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dt-gossau.ch\users\FolderRedirection\RaFra\Desktop\Anmeldungen und Instanazeigen TW - EG\"/>
    </mc:Choice>
  </mc:AlternateContent>
  <bookViews>
    <workbookView xWindow="240" yWindow="270" windowWidth="23250" windowHeight="1425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W34" i="1" l="1"/>
  <c r="AA36" i="1" s="1"/>
  <c r="AB33" i="1" l="1"/>
  <c r="AB32" i="1"/>
  <c r="AB31" i="1"/>
  <c r="AB30" i="1"/>
  <c r="AB29" i="1"/>
  <c r="AB28" i="1"/>
  <c r="AB27" i="1"/>
  <c r="AB26" i="1"/>
  <c r="AB25" i="1"/>
  <c r="AA25" i="1"/>
  <c r="AA26" i="1"/>
  <c r="AB34" i="1" l="1"/>
  <c r="AA32" i="1"/>
  <c r="AA31" i="1"/>
  <c r="AA30" i="1"/>
  <c r="AA29" i="1"/>
  <c r="AA28" i="1"/>
  <c r="AA27" i="1"/>
  <c r="AA33" i="1"/>
  <c r="AA34" i="1" l="1"/>
  <c r="AA35" i="1" s="1"/>
  <c r="U34" i="1" l="1"/>
  <c r="S34" i="1"/>
  <c r="V34" i="1" l="1"/>
  <c r="T34" i="1"/>
  <c r="R34" i="1"/>
  <c r="Q34" i="1"/>
  <c r="P34" i="1"/>
  <c r="O34" i="1"/>
  <c r="N34" i="1"/>
  <c r="M34" i="1"/>
  <c r="L34" i="1"/>
  <c r="K34" i="1"/>
  <c r="J34" i="1"/>
  <c r="I34" i="1"/>
  <c r="H34" i="1"/>
</calcChain>
</file>

<file path=xl/sharedStrings.xml><?xml version="1.0" encoding="utf-8"?>
<sst xmlns="http://schemas.openxmlformats.org/spreadsheetml/2006/main" count="94" uniqueCount="77">
  <si>
    <t xml:space="preserve">Nr. </t>
  </si>
  <si>
    <t>Ort</t>
  </si>
  <si>
    <t>Fertigstellung ca.</t>
  </si>
  <si>
    <t>2. Untergeschoss</t>
  </si>
  <si>
    <t>1. Untergeschoss</t>
  </si>
  <si>
    <t>Erdgeschoss</t>
  </si>
  <si>
    <t>1. Stock</t>
  </si>
  <si>
    <t>2. Stock</t>
  </si>
  <si>
    <t>3. Stock</t>
  </si>
  <si>
    <t>4. Stock</t>
  </si>
  <si>
    <t>5. Stock</t>
  </si>
  <si>
    <t>Total Apparate</t>
  </si>
  <si>
    <t>Entscheid des Werkes</t>
  </si>
  <si>
    <t>Zuleitung</t>
  </si>
  <si>
    <t>neu: aussen</t>
  </si>
  <si>
    <t>innen</t>
  </si>
  <si>
    <t>Zählergrösse</t>
  </si>
  <si>
    <t>Umgang</t>
  </si>
  <si>
    <t>Datum</t>
  </si>
  <si>
    <t>Visum</t>
  </si>
  <si>
    <t>Plankontrolle</t>
  </si>
  <si>
    <t>Wasserlöschposten 11/4"</t>
  </si>
  <si>
    <t>Trinkwasserbehandlunsgerät</t>
  </si>
  <si>
    <t>6. Stock</t>
  </si>
  <si>
    <t xml:space="preserve"> Urinoar automatisch</t>
  </si>
  <si>
    <t xml:space="preserve"> Geschirrspüler 1/2"</t>
  </si>
  <si>
    <t xml:space="preserve"> Badewanne 1/2"</t>
  </si>
  <si>
    <t xml:space="preserve"> Dusche 1/2* </t>
  </si>
  <si>
    <t xml:space="preserve"> Waschtisch </t>
  </si>
  <si>
    <t xml:space="preserve"> Ausgussbecken </t>
  </si>
  <si>
    <t xml:space="preserve"> Schlauchvent. Garten/Garage </t>
  </si>
  <si>
    <t>Gesamttotal</t>
  </si>
  <si>
    <t>⃝</t>
  </si>
  <si>
    <t>Neubau</t>
  </si>
  <si>
    <t>Umbau</t>
  </si>
  <si>
    <t>Erweiterung</t>
  </si>
  <si>
    <t>Lu</t>
  </si>
  <si>
    <t>Haushaltwaschautomat</t>
  </si>
  <si>
    <t xml:space="preserve"> Spülbecken (Küche)</t>
  </si>
  <si>
    <t xml:space="preserve"> Waschtrog</t>
  </si>
  <si>
    <t xml:space="preserve"> WC-Spülkasten</t>
  </si>
  <si>
    <t>Getränkeautomat</t>
  </si>
  <si>
    <t>9200 Gossau</t>
  </si>
  <si>
    <t>Bischofszellerstrasse 90</t>
  </si>
  <si>
    <t>Stadtwerke</t>
  </si>
  <si>
    <t xml:space="preserve"> Auswechslung</t>
  </si>
  <si>
    <t xml:space="preserve">Es sollen folgende Apparte an die TW-Zuleitung angeschlossen werden: </t>
  </si>
  <si>
    <t>Ort und Datum</t>
  </si>
  <si>
    <t>Unterschrift</t>
  </si>
  <si>
    <t xml:space="preserve">Die Unterzeichneten anerkennen das Reglement über die Versogung der Stadt Gossau mit Trinkwasser, den Anschluss an das
Trinkwassernetz und beauftragt die Stadtwerke, die TW-Zuleitung inkl. Messeinrichtung zu erstellen. </t>
  </si>
  <si>
    <t>neu</t>
  </si>
  <si>
    <t>Liegenschaft, Strasse</t>
  </si>
  <si>
    <t>Bauherr</t>
  </si>
  <si>
    <t>Architekt</t>
  </si>
  <si>
    <t>Art der Arbeit</t>
  </si>
  <si>
    <t>Beginn der Arbeit</t>
  </si>
  <si>
    <t>bestehend</t>
  </si>
  <si>
    <t>Anmeldung zum Trinkwasseranschluss und Bestellung einer Anschlussleitung   FO084160WA</t>
  </si>
  <si>
    <t>Schlauchvent. Balkon/Terrasse</t>
  </si>
  <si>
    <t>Tel. +41 71 388 47 47</t>
  </si>
  <si>
    <t>stadtwerke@stadtgossau.ch</t>
  </si>
  <si>
    <t>www.stadtwerke-gossau.ch</t>
  </si>
  <si>
    <t>Stempel</t>
  </si>
  <si>
    <t>Die Architekten</t>
  </si>
  <si>
    <t>Der Bauherr</t>
  </si>
  <si>
    <t>Verrechnungsadresse Anschluss</t>
  </si>
  <si>
    <t>Standort der Wohnung</t>
  </si>
  <si>
    <t xml:space="preserve"> LU Kaltwasser     </t>
  </si>
  <si>
    <r>
      <t xml:space="preserve"> </t>
    </r>
    <r>
      <rPr>
        <b/>
        <sz val="8"/>
        <rFont val="Frutiger LT Com 45 Light"/>
        <family val="2"/>
      </rPr>
      <t xml:space="preserve"> LU Warmwasser</t>
    </r>
  </si>
  <si>
    <t>LU</t>
  </si>
  <si>
    <t xml:space="preserve">Dieses Anmeldeformular ist in zweifacher Ausführung in Papierform einzureichen. Für Neubauten sind beizulegen:    
2 amtliche Kopien des Katasterplanes
2 Kellergrundrisse M1:50 mit Standort Verteilbatterie und Zähler
1 Fassaden-Plan mit Umgebungsanpassungen </t>
  </si>
  <si>
    <t>Installationsfirma, Adresse</t>
  </si>
  <si>
    <t>Antragsteller</t>
  </si>
  <si>
    <t>Telefonnummer</t>
  </si>
  <si>
    <t>Mail</t>
  </si>
  <si>
    <t>l/s</t>
  </si>
  <si>
    <t xml:space="preserve">Spez. Anlage l/s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</si>
</sst>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\ @"/>
  </numFmts>
  <fonts count="15" x14ac:knownFonts="1">
    <font>
      <sz val="10"/>
      <color theme="1"/>
      <name val="Arial"/>
      <family val="2"/>
    </font>
    <font>
      <b/>
      <sz val="9"/>
      <name val="Frutiger LT Com 45 Light"/>
      <family val="2"/>
    </font>
    <font>
      <sz val="9"/>
      <name val="Frutiger LT Com 45 Light"/>
      <family val="2"/>
    </font>
    <font>
      <sz val="9"/>
      <color theme="1"/>
      <name val="Frutiger LT Com 45 Light"/>
      <family val="2"/>
    </font>
    <font>
      <sz val="10"/>
      <color theme="1"/>
      <name val="Frutiger LT Com 45 Light"/>
      <family val="2"/>
    </font>
    <font>
      <u/>
      <sz val="11"/>
      <color theme="1"/>
      <name val="Frutiger LT Com 45 Light"/>
      <family val="2"/>
    </font>
    <font>
      <u/>
      <sz val="11"/>
      <name val="Frutiger LT Com 45 Light"/>
      <family val="2"/>
    </font>
    <font>
      <u/>
      <sz val="10"/>
      <color theme="1"/>
      <name val="Frutiger LT Com 45 Light"/>
      <family val="2"/>
    </font>
    <font>
      <sz val="11"/>
      <name val="Frutiger LT Com 45 Light"/>
      <family val="2"/>
    </font>
    <font>
      <sz val="8"/>
      <name val="Frutiger LT Com 45 Light"/>
      <family val="2"/>
    </font>
    <font>
      <b/>
      <sz val="8"/>
      <name val="Frutiger LT Com 45 Light"/>
      <family val="2"/>
    </font>
    <font>
      <b/>
      <sz val="8"/>
      <color indexed="8"/>
      <name val="Frutiger LT Com 45 Light"/>
      <family val="2"/>
    </font>
    <font>
      <b/>
      <sz val="11"/>
      <name val="Frutiger LT Com 45 Light"/>
      <family val="2"/>
    </font>
    <font>
      <b/>
      <sz val="9"/>
      <color theme="1"/>
      <name val="Frutiger LT Com 45 Light"/>
      <family val="2"/>
    </font>
    <font>
      <sz val="8"/>
      <color theme="1"/>
      <name val="Frutiger LT Com 45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 applyProtection="1"/>
    <xf numFmtId="0" fontId="3" fillId="0" borderId="0" xfId="0" applyFont="1"/>
    <xf numFmtId="0" fontId="4" fillId="0" borderId="0" xfId="0" applyFont="1"/>
    <xf numFmtId="0" fontId="6" fillId="0" borderId="5" xfId="0" applyFont="1" applyBorder="1" applyProtection="1"/>
    <xf numFmtId="0" fontId="7" fillId="0" borderId="5" xfId="0" applyFont="1" applyBorder="1"/>
    <xf numFmtId="0" fontId="7" fillId="0" borderId="0" xfId="0" applyFont="1" applyBorder="1"/>
    <xf numFmtId="0" fontId="5" fillId="0" borderId="0" xfId="0" applyFont="1" applyBorder="1"/>
    <xf numFmtId="0" fontId="6" fillId="0" borderId="0" xfId="0" applyFont="1" applyBorder="1" applyProtection="1"/>
    <xf numFmtId="0" fontId="9" fillId="0" borderId="0" xfId="0" applyFont="1" applyAlignment="1" applyProtection="1"/>
    <xf numFmtId="0" fontId="8" fillId="0" borderId="0" xfId="0" applyFont="1" applyAlignment="1" applyProtection="1"/>
    <xf numFmtId="164" fontId="9" fillId="0" borderId="0" xfId="0" applyNumberFormat="1" applyFont="1" applyProtection="1"/>
    <xf numFmtId="0" fontId="9" fillId="0" borderId="0" xfId="0" applyFont="1" applyProtection="1"/>
    <xf numFmtId="0" fontId="9" fillId="0" borderId="3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8" xfId="0" applyFont="1" applyBorder="1" applyAlignment="1" applyProtection="1">
      <alignment horizontal="left"/>
    </xf>
    <xf numFmtId="17" fontId="1" fillId="0" borderId="8" xfId="0" applyNumberFormat="1" applyFont="1" applyFill="1" applyBorder="1" applyAlignment="1" applyProtection="1">
      <alignment horizontal="left"/>
    </xf>
    <xf numFmtId="164" fontId="9" fillId="0" borderId="8" xfId="0" applyNumberFormat="1" applyFont="1" applyBorder="1" applyAlignment="1" applyProtection="1">
      <alignment horizontal="center"/>
    </xf>
    <xf numFmtId="17" fontId="1" fillId="0" borderId="0" xfId="0" applyNumberFormat="1" applyFont="1" applyFill="1" applyBorder="1" applyAlignment="1" applyProtection="1">
      <alignment horizontal="left"/>
    </xf>
    <xf numFmtId="0" fontId="4" fillId="0" borderId="0" xfId="0" applyFont="1" applyProtection="1"/>
    <xf numFmtId="0" fontId="9" fillId="0" borderId="9" xfId="0" applyFont="1" applyBorder="1" applyAlignment="1" applyProtection="1">
      <alignment horizontal="left" textRotation="90"/>
    </xf>
    <xf numFmtId="0" fontId="9" fillId="0" borderId="6" xfId="0" applyFont="1" applyBorder="1" applyAlignment="1" applyProtection="1">
      <alignment horizontal="left" textRotation="90"/>
    </xf>
    <xf numFmtId="0" fontId="9" fillId="0" borderId="10" xfId="0" applyFont="1" applyBorder="1" applyAlignment="1" applyProtection="1">
      <alignment horizontal="left" textRotation="90"/>
    </xf>
    <xf numFmtId="0" fontId="9" fillId="2" borderId="6" xfId="0" applyFont="1" applyFill="1" applyBorder="1" applyAlignment="1" applyProtection="1">
      <alignment horizontal="left" textRotation="90"/>
    </xf>
    <xf numFmtId="1" fontId="1" fillId="0" borderId="16" xfId="0" applyNumberFormat="1" applyFont="1" applyBorder="1" applyAlignment="1" applyProtection="1">
      <alignment horizontal="center"/>
    </xf>
    <xf numFmtId="1" fontId="9" fillId="0" borderId="13" xfId="0" applyNumberFormat="1" applyFont="1" applyBorder="1" applyAlignment="1" applyProtection="1">
      <alignment horizontal="center"/>
    </xf>
    <xf numFmtId="1" fontId="9" fillId="0" borderId="14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164" fontId="9" fillId="0" borderId="0" xfId="0" applyNumberFormat="1" applyFont="1" applyAlignment="1" applyProtection="1"/>
    <xf numFmtId="0" fontId="12" fillId="0" borderId="0" xfId="0" applyFont="1" applyBorder="1" applyAlignment="1" applyProtection="1"/>
    <xf numFmtId="0" fontId="9" fillId="0" borderId="3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protection locked="0"/>
    </xf>
    <xf numFmtId="0" fontId="4" fillId="0" borderId="0" xfId="0" applyFont="1" applyFill="1" applyBorder="1"/>
    <xf numFmtId="0" fontId="9" fillId="0" borderId="0" xfId="0" applyFont="1" applyBorder="1" applyAlignment="1" applyProtection="1"/>
    <xf numFmtId="0" fontId="12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 textRotation="90"/>
    </xf>
    <xf numFmtId="0" fontId="11" fillId="3" borderId="4" xfId="0" applyFont="1" applyFill="1" applyBorder="1" applyAlignment="1" applyProtection="1">
      <alignment horizontal="left" textRotation="90"/>
    </xf>
    <xf numFmtId="0" fontId="10" fillId="0" borderId="4" xfId="0" applyFont="1" applyBorder="1" applyAlignment="1" applyProtection="1">
      <alignment horizontal="left" textRotation="9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Border="1"/>
    <xf numFmtId="0" fontId="11" fillId="2" borderId="4" xfId="0" applyFont="1" applyFill="1" applyBorder="1" applyAlignment="1" applyProtection="1">
      <alignment horizontal="left" textRotation="90"/>
      <protection locked="0"/>
    </xf>
    <xf numFmtId="1" fontId="10" fillId="2" borderId="11" xfId="0" applyNumberFormat="1" applyFont="1" applyFill="1" applyBorder="1" applyAlignment="1" applyProtection="1">
      <alignment horizontal="center"/>
      <protection locked="0"/>
    </xf>
    <xf numFmtId="1" fontId="10" fillId="5" borderId="4" xfId="0" applyNumberFormat="1" applyFont="1" applyFill="1" applyBorder="1" applyAlignment="1" applyProtection="1">
      <alignment horizontal="center"/>
      <protection locked="0"/>
    </xf>
    <xf numFmtId="1" fontId="10" fillId="2" borderId="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1" fontId="10" fillId="5" borderId="4" xfId="0" applyNumberFormat="1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left" textRotation="90"/>
    </xf>
    <xf numFmtId="0" fontId="10" fillId="2" borderId="12" xfId="0" applyFont="1" applyFill="1" applyBorder="1" applyAlignment="1" applyProtection="1">
      <alignment horizontal="left" textRotation="90"/>
    </xf>
    <xf numFmtId="0" fontId="9" fillId="4" borderId="6" xfId="0" applyFont="1" applyFill="1" applyBorder="1" applyAlignment="1" applyProtection="1">
      <alignment horizontal="left" textRotation="90"/>
    </xf>
    <xf numFmtId="0" fontId="9" fillId="4" borderId="7" xfId="0" applyFont="1" applyFill="1" applyBorder="1" applyAlignment="1" applyProtection="1">
      <alignment horizontal="left" textRotation="90"/>
    </xf>
    <xf numFmtId="1" fontId="1" fillId="0" borderId="23" xfId="0" applyNumberFormat="1" applyFont="1" applyBorder="1" applyAlignment="1" applyProtection="1">
      <alignment horizontal="center"/>
    </xf>
    <xf numFmtId="1" fontId="10" fillId="2" borderId="24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1" fontId="1" fillId="0" borderId="25" xfId="0" applyNumberFormat="1" applyFont="1" applyBorder="1" applyAlignment="1" applyProtection="1">
      <alignment horizontal="center"/>
    </xf>
    <xf numFmtId="1" fontId="1" fillId="0" borderId="26" xfId="0" applyNumberFormat="1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left" textRotation="90"/>
    </xf>
    <xf numFmtId="0" fontId="9" fillId="4" borderId="28" xfId="0" applyFont="1" applyFill="1" applyBorder="1" applyAlignment="1" applyProtection="1">
      <alignment horizontal="left" textRotation="90"/>
    </xf>
    <xf numFmtId="17" fontId="1" fillId="0" borderId="29" xfId="0" applyNumberFormat="1" applyFont="1" applyFill="1" applyBorder="1" applyAlignment="1" applyProtection="1">
      <alignment horizontal="left"/>
    </xf>
    <xf numFmtId="0" fontId="9" fillId="0" borderId="30" xfId="0" applyFont="1" applyBorder="1" applyProtection="1"/>
    <xf numFmtId="0" fontId="10" fillId="0" borderId="31" xfId="0" applyFont="1" applyBorder="1" applyAlignment="1" applyProtection="1">
      <alignment horizontal="center" textRotation="90"/>
    </xf>
    <xf numFmtId="0" fontId="9" fillId="0" borderId="31" xfId="0" applyFont="1" applyBorder="1" applyAlignment="1" applyProtection="1">
      <alignment horizontal="center" textRotation="90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horizontal="right" vertical="center"/>
    </xf>
    <xf numFmtId="1" fontId="1" fillId="0" borderId="32" xfId="0" applyNumberFormat="1" applyFont="1" applyBorder="1" applyAlignment="1" applyProtection="1">
      <alignment horizontal="center"/>
    </xf>
    <xf numFmtId="1" fontId="9" fillId="0" borderId="37" xfId="0" applyNumberFormat="1" applyFont="1" applyBorder="1" applyAlignment="1" applyProtection="1">
      <alignment horizontal="center"/>
    </xf>
    <xf numFmtId="1" fontId="1" fillId="0" borderId="38" xfId="0" applyNumberFormat="1" applyFont="1" applyBorder="1" applyAlignment="1" applyProtection="1">
      <alignment horizontal="center"/>
    </xf>
    <xf numFmtId="1" fontId="1" fillId="0" borderId="39" xfId="0" applyNumberFormat="1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5" xfId="0" applyFont="1" applyBorder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1" fontId="1" fillId="0" borderId="35" xfId="0" applyNumberFormat="1" applyFont="1" applyFill="1" applyBorder="1" applyAlignment="1" applyProtection="1">
      <alignment horizontal="center" vertical="center"/>
    </xf>
    <xf numFmtId="1" fontId="1" fillId="0" borderId="36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2" fontId="1" fillId="0" borderId="33" xfId="0" applyNumberFormat="1" applyFont="1" applyFill="1" applyBorder="1" applyAlignment="1" applyProtection="1">
      <alignment horizontal="center" vertical="center"/>
    </xf>
    <xf numFmtId="2" fontId="1" fillId="0" borderId="34" xfId="0" applyNumberFormat="1" applyFont="1" applyFill="1" applyBorder="1" applyAlignment="1" applyProtection="1">
      <alignment horizontal="center" vertical="center"/>
    </xf>
    <xf numFmtId="2" fontId="10" fillId="2" borderId="12" xfId="0" applyNumberFormat="1" applyFont="1" applyFill="1" applyBorder="1" applyAlignment="1" applyProtection="1">
      <alignment horizontal="center"/>
      <protection locked="0"/>
    </xf>
    <xf numFmtId="2" fontId="10" fillId="2" borderId="43" xfId="0" applyNumberFormat="1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 textRotation="90"/>
      <protection locked="0"/>
    </xf>
    <xf numFmtId="0" fontId="11" fillId="2" borderId="43" xfId="0" applyFont="1" applyFill="1" applyBorder="1" applyAlignment="1" applyProtection="1">
      <alignment horizontal="center" textRotation="90"/>
      <protection locked="0"/>
    </xf>
    <xf numFmtId="0" fontId="9" fillId="0" borderId="40" xfId="0" applyFont="1" applyBorder="1" applyAlignment="1" applyProtection="1">
      <alignment horizontal="center" textRotation="90"/>
    </xf>
    <xf numFmtId="0" fontId="9" fillId="0" borderId="41" xfId="0" applyFont="1" applyBorder="1" applyAlignment="1" applyProtection="1">
      <alignment horizontal="center" textRotation="90"/>
    </xf>
    <xf numFmtId="0" fontId="9" fillId="4" borderId="28" xfId="0" applyFont="1" applyFill="1" applyBorder="1" applyAlignment="1" applyProtection="1">
      <alignment horizontal="center" textRotation="90"/>
    </xf>
    <xf numFmtId="0" fontId="9" fillId="4" borderId="42" xfId="0" applyFont="1" applyFill="1" applyBorder="1" applyAlignment="1" applyProtection="1">
      <alignment horizontal="center" textRotation="90"/>
    </xf>
    <xf numFmtId="0" fontId="10" fillId="0" borderId="0" xfId="0" applyFont="1" applyAlignment="1" applyProtection="1">
      <alignment horizontal="right" wrapText="1"/>
    </xf>
    <xf numFmtId="0" fontId="10" fillId="0" borderId="0" xfId="0" applyFont="1" applyBorder="1" applyAlignment="1" applyProtection="1">
      <alignment horizontal="right"/>
    </xf>
    <xf numFmtId="0" fontId="9" fillId="6" borderId="17" xfId="0" applyFont="1" applyFill="1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</xf>
    <xf numFmtId="0" fontId="9" fillId="6" borderId="15" xfId="0" applyFont="1" applyFill="1" applyBorder="1" applyAlignment="1" applyProtection="1">
      <alignment horizontal="left" vertical="center" wrapText="1"/>
    </xf>
    <xf numFmtId="0" fontId="9" fillId="6" borderId="19" xfId="0" applyFont="1" applyFill="1" applyBorder="1" applyAlignment="1" applyProtection="1">
      <alignment horizontal="left" vertical="center" wrapText="1"/>
    </xf>
    <xf numFmtId="0" fontId="9" fillId="6" borderId="0" xfId="0" applyFont="1" applyFill="1" applyBorder="1" applyAlignment="1" applyProtection="1">
      <alignment horizontal="left" vertical="center" wrapText="1"/>
    </xf>
    <xf numFmtId="0" fontId="9" fillId="6" borderId="20" xfId="0" applyFont="1" applyFill="1" applyBorder="1" applyAlignment="1" applyProtection="1">
      <alignment horizontal="left" vertical="center" wrapText="1"/>
    </xf>
    <xf numFmtId="0" fontId="9" fillId="6" borderId="21" xfId="0" applyFont="1" applyFill="1" applyBorder="1" applyAlignment="1" applyProtection="1">
      <alignment horizontal="left" vertical="center" wrapText="1"/>
    </xf>
    <xf numFmtId="0" fontId="9" fillId="6" borderId="8" xfId="0" applyFont="1" applyFill="1" applyBorder="1" applyAlignment="1" applyProtection="1">
      <alignment horizontal="left" vertical="center" wrapText="1"/>
    </xf>
    <xf numFmtId="0" fontId="9" fillId="6" borderId="22" xfId="0" applyFont="1" applyFill="1" applyBorder="1" applyAlignment="1" applyProtection="1">
      <alignment horizontal="left" vertical="center" wrapText="1"/>
    </xf>
    <xf numFmtId="2" fontId="10" fillId="2" borderId="44" xfId="0" applyNumberFormat="1" applyFont="1" applyFill="1" applyBorder="1" applyAlignment="1" applyProtection="1">
      <alignment horizontal="center"/>
      <protection locked="0"/>
    </xf>
    <xf numFmtId="2" fontId="10" fillId="2" borderId="45" xfId="0" applyNumberFormat="1" applyFont="1" applyFill="1" applyBorder="1" applyAlignment="1" applyProtection="1">
      <alignment horizontal="center"/>
      <protection locked="0"/>
    </xf>
    <xf numFmtId="2" fontId="9" fillId="0" borderId="37" xfId="0" applyNumberFormat="1" applyFont="1" applyBorder="1" applyAlignment="1" applyProtection="1">
      <alignment horizontal="center"/>
    </xf>
    <xf numFmtId="2" fontId="9" fillId="0" borderId="46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0" fillId="0" borderId="0" xfId="0" applyFont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0</xdr:rowOff>
        </xdr:from>
        <xdr:to>
          <xdr:col>10</xdr:col>
          <xdr:colOff>200025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152400</xdr:rowOff>
        </xdr:from>
        <xdr:to>
          <xdr:col>14</xdr:col>
          <xdr:colOff>9525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161925</xdr:rowOff>
        </xdr:from>
        <xdr:to>
          <xdr:col>18</xdr:col>
          <xdr:colOff>9525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11</xdr:row>
          <xdr:rowOff>152400</xdr:rowOff>
        </xdr:from>
        <xdr:to>
          <xdr:col>22</xdr:col>
          <xdr:colOff>28575</xdr:colOff>
          <xdr:row>13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114347</xdr:colOff>
      <xdr:row>0</xdr:row>
      <xdr:rowOff>133350</xdr:rowOff>
    </xdr:from>
    <xdr:to>
      <xdr:col>27</xdr:col>
      <xdr:colOff>336510</xdr:colOff>
      <xdr:row>4</xdr:row>
      <xdr:rowOff>97650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97" y="133350"/>
          <a:ext cx="1527088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stadtwerke-gossau.ch/" TargetMode="External"/><Relationship Id="rId1" Type="http://schemas.openxmlformats.org/officeDocument/2006/relationships/hyperlink" Target="mailto:stadtwerke@stadtgossau.ch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F68"/>
  <sheetViews>
    <sheetView showGridLines="0" tabSelected="1" view="pageLayout" topLeftCell="A19" zoomScaleNormal="100" workbookViewId="0">
      <selection activeCell="Y24" sqref="Y24"/>
    </sheetView>
  </sheetViews>
  <sheetFormatPr baseColWidth="10" defaultColWidth="11.28515625" defaultRowHeight="12.75" x14ac:dyDescent="0.2"/>
  <cols>
    <col min="1" max="1" width="1" style="3" customWidth="1"/>
    <col min="2" max="2" width="11.28515625" style="3"/>
    <col min="3" max="3" width="2.140625" style="3" customWidth="1"/>
    <col min="4" max="4" width="11.42578125" style="3" hidden="1" customWidth="1"/>
    <col min="5" max="5" width="11.28515625" style="3" hidden="1" customWidth="1"/>
    <col min="6" max="7" width="11.42578125" style="3" hidden="1" customWidth="1"/>
    <col min="8" max="8" width="3.5703125" style="3" customWidth="1"/>
    <col min="9" max="18" width="3.28515625" style="3" customWidth="1"/>
    <col min="19" max="19" width="3.5703125" style="3" customWidth="1"/>
    <col min="20" max="26" width="3.28515625" style="3" customWidth="1"/>
    <col min="27" max="28" width="5.5703125" style="3" customWidth="1"/>
    <col min="29" max="29" width="5.7109375" style="3" customWidth="1"/>
    <col min="30" max="16384" width="11.28515625" style="3"/>
  </cols>
  <sheetData>
    <row r="1" spans="1:162" ht="12.75" customHeight="1" x14ac:dyDescent="0.2">
      <c r="A1" s="99" t="s">
        <v>44</v>
      </c>
      <c r="B1" s="99"/>
      <c r="C1" s="99"/>
      <c r="D1" s="99"/>
      <c r="E1" s="99"/>
      <c r="F1" s="99"/>
      <c r="G1" s="99"/>
      <c r="H1" s="95"/>
      <c r="I1" s="95"/>
      <c r="J1" s="95"/>
      <c r="K1" s="95"/>
      <c r="L1" s="95" t="s">
        <v>60</v>
      </c>
      <c r="M1" s="95"/>
      <c r="N1" s="95"/>
      <c r="O1" s="95"/>
      <c r="P1" s="95"/>
      <c r="Q1" s="95"/>
      <c r="R1" s="95"/>
      <c r="S1" s="57"/>
      <c r="T1" s="56"/>
      <c r="U1" s="56"/>
      <c r="V1" s="56"/>
      <c r="W1" s="56"/>
      <c r="X1" s="56"/>
      <c r="Y1" s="56"/>
      <c r="Z1" s="56"/>
      <c r="AA1" s="56"/>
      <c r="AB1" s="56"/>
    </row>
    <row r="2" spans="1:162" x14ac:dyDescent="0.2">
      <c r="A2" s="95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 t="s">
        <v>61</v>
      </c>
      <c r="M2" s="95"/>
      <c r="N2" s="95"/>
      <c r="O2" s="95"/>
      <c r="P2" s="95"/>
      <c r="Q2" s="95"/>
      <c r="R2" s="95"/>
      <c r="S2" s="1"/>
      <c r="T2" s="1"/>
      <c r="U2" s="1"/>
      <c r="V2" s="1"/>
      <c r="W2" s="2"/>
      <c r="X2" s="2"/>
      <c r="Y2" s="2"/>
      <c r="Z2" s="2"/>
      <c r="AA2" s="2"/>
      <c r="AB2" s="2"/>
    </row>
    <row r="3" spans="1:162" x14ac:dyDescent="0.2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2"/>
      <c r="AB3" s="2"/>
    </row>
    <row r="4" spans="1:162" x14ac:dyDescent="0.2">
      <c r="A4" s="95" t="s">
        <v>59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2"/>
      <c r="AB4" s="2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</row>
    <row r="5" spans="1:162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2"/>
      <c r="AA5" s="2"/>
      <c r="AB5" s="2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</row>
    <row r="6" spans="1:162" s="5" customFormat="1" ht="6" customHeigh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</row>
    <row r="7" spans="1:162" s="6" customFormat="1" ht="5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162" ht="14.25" customHeight="1" x14ac:dyDescent="0.2">
      <c r="A8" s="100" t="s">
        <v>57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4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</row>
    <row r="9" spans="1:162" ht="3.75" customHeight="1" x14ac:dyDescent="0.25">
      <c r="A9" s="35"/>
      <c r="B9" s="35"/>
      <c r="C9" s="35"/>
      <c r="D9" s="35"/>
      <c r="E9" s="35"/>
      <c r="F9" s="35"/>
      <c r="G9" s="35"/>
      <c r="I9" s="35"/>
      <c r="J9" s="35"/>
      <c r="K9" s="3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</row>
    <row r="10" spans="1:162" ht="13.5" customHeight="1" x14ac:dyDescent="0.25">
      <c r="A10" s="93" t="s">
        <v>51</v>
      </c>
      <c r="B10" s="93"/>
      <c r="C10" s="93"/>
      <c r="D10" s="93"/>
      <c r="E10" s="93"/>
      <c r="F10" s="93"/>
      <c r="G10" s="93"/>
      <c r="H10" s="93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11" t="s">
        <v>0</v>
      </c>
      <c r="V10" s="91"/>
      <c r="W10" s="91"/>
      <c r="X10" s="12" t="s">
        <v>1</v>
      </c>
      <c r="Y10" s="91"/>
      <c r="Z10" s="92"/>
      <c r="AA10" s="92"/>
      <c r="AB10" s="92"/>
      <c r="AC10" s="38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</row>
    <row r="11" spans="1:162" ht="13.5" customHeight="1" x14ac:dyDescent="0.25">
      <c r="A11" s="93" t="s">
        <v>52</v>
      </c>
      <c r="B11" s="93"/>
      <c r="C11" s="93"/>
      <c r="D11" s="93"/>
      <c r="E11" s="93"/>
      <c r="F11" s="93"/>
      <c r="G11" s="93"/>
      <c r="H11" s="93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49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</row>
    <row r="12" spans="1:162" ht="13.5" customHeight="1" x14ac:dyDescent="0.25">
      <c r="A12" s="93" t="s">
        <v>53</v>
      </c>
      <c r="B12" s="93"/>
      <c r="C12" s="93"/>
      <c r="D12" s="93"/>
      <c r="E12" s="93"/>
      <c r="F12" s="93"/>
      <c r="G12" s="93"/>
      <c r="H12" s="93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43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</row>
    <row r="13" spans="1:162" ht="13.5" customHeight="1" x14ac:dyDescent="0.25">
      <c r="A13" s="93" t="s">
        <v>54</v>
      </c>
      <c r="B13" s="93"/>
      <c r="C13" s="93"/>
      <c r="D13" s="93"/>
      <c r="E13" s="93"/>
      <c r="F13" s="93"/>
      <c r="G13" s="93"/>
      <c r="H13" s="93"/>
      <c r="I13" s="36" t="s">
        <v>33</v>
      </c>
      <c r="J13" s="36"/>
      <c r="K13" s="55"/>
      <c r="L13" s="36" t="s">
        <v>34</v>
      </c>
      <c r="M13" s="36"/>
      <c r="N13" s="55" t="s">
        <v>32</v>
      </c>
      <c r="O13" s="36" t="s">
        <v>35</v>
      </c>
      <c r="P13" s="36"/>
      <c r="Q13" s="36"/>
      <c r="R13" s="55"/>
      <c r="S13" s="13" t="s">
        <v>45</v>
      </c>
      <c r="T13" s="14"/>
      <c r="U13" s="13"/>
      <c r="V13" s="55"/>
      <c r="W13" s="37"/>
      <c r="X13" s="37"/>
      <c r="Y13" s="37"/>
      <c r="Z13" s="37"/>
      <c r="AA13" s="37"/>
      <c r="AB13" s="37"/>
      <c r="AC13" s="37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</row>
    <row r="14" spans="1:162" ht="13.5" customHeight="1" x14ac:dyDescent="0.25">
      <c r="A14" s="93" t="s">
        <v>55</v>
      </c>
      <c r="B14" s="93"/>
      <c r="C14" s="93"/>
      <c r="D14" s="93"/>
      <c r="E14" s="93"/>
      <c r="F14" s="93"/>
      <c r="G14" s="93"/>
      <c r="H14" s="93"/>
      <c r="I14" s="91"/>
      <c r="J14" s="92"/>
      <c r="K14" s="92"/>
      <c r="L14" s="92"/>
      <c r="M14" s="92"/>
      <c r="N14" s="92"/>
      <c r="O14" s="92"/>
      <c r="P14" s="92"/>
      <c r="Q14" s="92"/>
      <c r="R14" s="92"/>
      <c r="S14" s="94" t="s">
        <v>2</v>
      </c>
      <c r="T14" s="94"/>
      <c r="U14" s="94"/>
      <c r="V14" s="94"/>
      <c r="W14" s="91"/>
      <c r="X14" s="91"/>
      <c r="Y14" s="91"/>
      <c r="Z14" s="91"/>
      <c r="AA14" s="91"/>
      <c r="AB14" s="91"/>
      <c r="AC14" s="49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</row>
    <row r="15" spans="1:162" ht="13.5" customHeight="1" x14ac:dyDescent="0.25">
      <c r="A15" s="61" t="s">
        <v>66</v>
      </c>
      <c r="B15" s="61"/>
      <c r="C15" s="61"/>
      <c r="D15" s="61"/>
      <c r="E15" s="61"/>
      <c r="F15" s="61"/>
      <c r="G15" s="61"/>
      <c r="H15" s="6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49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</row>
    <row r="16" spans="1:162" ht="13.5" customHeight="1" x14ac:dyDescent="0.25">
      <c r="A16" s="93" t="s">
        <v>71</v>
      </c>
      <c r="B16" s="93"/>
      <c r="C16" s="93"/>
      <c r="D16" s="93"/>
      <c r="E16" s="93"/>
      <c r="F16" s="93"/>
      <c r="G16" s="93"/>
      <c r="H16" s="93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43"/>
    </row>
    <row r="17" spans="1:34" ht="3.75" customHeight="1" x14ac:dyDescent="0.25">
      <c r="A17" s="16"/>
      <c r="B17" s="16"/>
      <c r="C17" s="16"/>
      <c r="D17" s="16"/>
      <c r="E17" s="16"/>
      <c r="F17" s="16"/>
      <c r="G17" s="16"/>
      <c r="H17" s="16"/>
      <c r="I17" s="15"/>
      <c r="J17" s="15"/>
      <c r="K17" s="15"/>
      <c r="L17" s="15"/>
      <c r="M17" s="15"/>
      <c r="N17" s="15"/>
      <c r="O17" s="16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34" ht="5.25" customHeight="1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60"/>
    </row>
    <row r="19" spans="1:34" ht="12" customHeight="1" x14ac:dyDescent="0.25">
      <c r="A19" s="93" t="s">
        <v>46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35"/>
    </row>
    <row r="20" spans="1:34" ht="6" customHeight="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0"/>
    </row>
    <row r="21" spans="1:34" s="21" customFormat="1" ht="3" customHeight="1" thickBot="1" x14ac:dyDescent="0.3">
      <c r="A21" s="16"/>
      <c r="B21" s="16"/>
      <c r="C21" s="16"/>
      <c r="D21" s="16"/>
      <c r="E21" s="16"/>
      <c r="F21" s="16"/>
      <c r="G21" s="16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19"/>
      <c r="W21" s="19"/>
      <c r="X21" s="19"/>
      <c r="Y21" s="18"/>
      <c r="Z21" s="18"/>
      <c r="AA21" s="20"/>
      <c r="AB21" s="20"/>
      <c r="AF21" s="3"/>
      <c r="AG21" s="3"/>
      <c r="AH21" s="3"/>
    </row>
    <row r="22" spans="1:34" ht="12.75" customHeight="1" x14ac:dyDescent="0.25">
      <c r="A22" s="16"/>
      <c r="B22" s="16"/>
      <c r="C22" s="16"/>
      <c r="D22" s="16"/>
      <c r="E22" s="16"/>
      <c r="F22" s="16"/>
      <c r="G22" s="16"/>
      <c r="H22" s="22" t="s">
        <v>36</v>
      </c>
      <c r="I22" s="23" t="s">
        <v>36</v>
      </c>
      <c r="J22" s="23" t="s">
        <v>36</v>
      </c>
      <c r="K22" s="23" t="s">
        <v>36</v>
      </c>
      <c r="L22" s="23" t="s">
        <v>36</v>
      </c>
      <c r="M22" s="23" t="s">
        <v>36</v>
      </c>
      <c r="N22" s="23" t="s">
        <v>36</v>
      </c>
      <c r="O22" s="23" t="s">
        <v>36</v>
      </c>
      <c r="P22" s="23" t="s">
        <v>36</v>
      </c>
      <c r="Q22" s="23" t="s">
        <v>36</v>
      </c>
      <c r="R22" s="23" t="s">
        <v>36</v>
      </c>
      <c r="S22" s="23" t="s">
        <v>36</v>
      </c>
      <c r="T22" s="23" t="s">
        <v>36</v>
      </c>
      <c r="U22" s="23"/>
      <c r="V22" s="23"/>
      <c r="W22" s="119"/>
      <c r="X22" s="120"/>
      <c r="Y22" s="23"/>
      <c r="Z22" s="77"/>
      <c r="AA22" s="79"/>
      <c r="AB22" s="79"/>
      <c r="AF22" s="21"/>
      <c r="AG22" s="21"/>
      <c r="AH22" s="21"/>
    </row>
    <row r="23" spans="1:34" ht="9" customHeight="1" x14ac:dyDescent="0.25">
      <c r="A23" s="12"/>
      <c r="B23" s="12"/>
      <c r="C23" s="12"/>
      <c r="D23" s="12"/>
      <c r="E23" s="12"/>
      <c r="F23" s="12"/>
      <c r="G23" s="12"/>
      <c r="H23" s="24">
        <v>2</v>
      </c>
      <c r="I23" s="25">
        <v>2</v>
      </c>
      <c r="J23" s="23">
        <v>1</v>
      </c>
      <c r="K23" s="25">
        <v>3</v>
      </c>
      <c r="L23" s="23">
        <v>2</v>
      </c>
      <c r="M23" s="25">
        <v>1</v>
      </c>
      <c r="N23" s="23">
        <v>3</v>
      </c>
      <c r="O23" s="25">
        <v>2</v>
      </c>
      <c r="P23" s="23">
        <v>1</v>
      </c>
      <c r="Q23" s="25">
        <v>2</v>
      </c>
      <c r="R23" s="23">
        <v>5</v>
      </c>
      <c r="S23" s="25">
        <v>2</v>
      </c>
      <c r="T23" s="23">
        <v>1</v>
      </c>
      <c r="U23" s="65"/>
      <c r="V23" s="66"/>
      <c r="W23" s="121"/>
      <c r="X23" s="122"/>
      <c r="Y23" s="65"/>
      <c r="Z23" s="78"/>
      <c r="AA23" s="80"/>
      <c r="AB23" s="80"/>
    </row>
    <row r="24" spans="1:34" ht="121.5" customHeight="1" thickBot="1" x14ac:dyDescent="0.3">
      <c r="A24" s="12"/>
      <c r="B24" s="123"/>
      <c r="C24" s="104"/>
      <c r="D24" s="104"/>
      <c r="E24" s="104"/>
      <c r="F24" s="104"/>
      <c r="G24" s="124"/>
      <c r="H24" s="44" t="s">
        <v>37</v>
      </c>
      <c r="I24" s="45" t="s">
        <v>39</v>
      </c>
      <c r="J24" s="46" t="s">
        <v>40</v>
      </c>
      <c r="K24" s="45" t="s">
        <v>24</v>
      </c>
      <c r="L24" s="46" t="s">
        <v>38</v>
      </c>
      <c r="M24" s="45" t="s">
        <v>25</v>
      </c>
      <c r="N24" s="46" t="s">
        <v>26</v>
      </c>
      <c r="O24" s="45" t="s">
        <v>27</v>
      </c>
      <c r="P24" s="46" t="s">
        <v>28</v>
      </c>
      <c r="Q24" s="45" t="s">
        <v>29</v>
      </c>
      <c r="R24" s="46" t="s">
        <v>30</v>
      </c>
      <c r="S24" s="45" t="s">
        <v>58</v>
      </c>
      <c r="T24" s="46" t="s">
        <v>41</v>
      </c>
      <c r="U24" s="51" t="s">
        <v>21</v>
      </c>
      <c r="V24" s="46" t="s">
        <v>22</v>
      </c>
      <c r="W24" s="117" t="s">
        <v>76</v>
      </c>
      <c r="X24" s="118"/>
      <c r="Y24" s="63"/>
      <c r="Z24" s="64"/>
      <c r="AA24" s="81" t="s">
        <v>67</v>
      </c>
      <c r="AB24" s="82" t="s">
        <v>68</v>
      </c>
    </row>
    <row r="25" spans="1:34" ht="13.5" x14ac:dyDescent="0.25">
      <c r="A25" s="12"/>
      <c r="B25" s="97" t="s">
        <v>3</v>
      </c>
      <c r="C25" s="98"/>
      <c r="D25" s="98"/>
      <c r="E25" s="98"/>
      <c r="F25" s="98"/>
      <c r="G25" s="98"/>
      <c r="H25" s="52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  <c r="U25" s="53"/>
      <c r="V25" s="54"/>
      <c r="W25" s="115"/>
      <c r="X25" s="116"/>
      <c r="Y25" s="62"/>
      <c r="Z25" s="68"/>
      <c r="AA25" s="75">
        <f>H25*H23+I25*I23+J25*J23+K25*K23+L25*L23+M25*M23+N25*N23+O25*O23+P25*P23+Q25*Q23+R25*R23+S25*S23+T25*T23+U25*U23+V25*V23+W25*W23+X25*X23+Y25*Y23+Z25*Z23</f>
        <v>0</v>
      </c>
      <c r="AB25" s="76">
        <f>I25*I23+L25*L23+N25*N23+O25*O23+P25*P23+Q25*Q23</f>
        <v>0</v>
      </c>
    </row>
    <row r="26" spans="1:34" ht="13.5" x14ac:dyDescent="0.25">
      <c r="A26" s="12"/>
      <c r="B26" s="97" t="s">
        <v>4</v>
      </c>
      <c r="C26" s="98"/>
      <c r="D26" s="98"/>
      <c r="E26" s="98"/>
      <c r="F26" s="98"/>
      <c r="G26" s="98"/>
      <c r="H26" s="52"/>
      <c r="I26" s="53"/>
      <c r="J26" s="54"/>
      <c r="K26" s="53"/>
      <c r="L26" s="54"/>
      <c r="M26" s="53"/>
      <c r="N26" s="54"/>
      <c r="O26" s="53"/>
      <c r="P26" s="54"/>
      <c r="Q26" s="53"/>
      <c r="R26" s="54"/>
      <c r="S26" s="53"/>
      <c r="T26" s="54"/>
      <c r="U26" s="53"/>
      <c r="V26" s="54"/>
      <c r="W26" s="115"/>
      <c r="X26" s="116"/>
      <c r="Y26" s="62"/>
      <c r="Z26" s="68"/>
      <c r="AA26" s="67">
        <f>H26*H23+I26*I23+J26*J23+K26*K23+L26*L23+M26*M23+N26*N23+O26*O23+P26*P23+Q26*Q23+R26*R23+S26*S23+T26*T23+U26*U23+V26*V23+W26*W23+X26+Y26*Y23+Z26*Z23</f>
        <v>0</v>
      </c>
      <c r="AB26" s="26">
        <f>I26*I23+L26*L23+N26*N23+O26*O23+P26*P23+Q26*Q23</f>
        <v>0</v>
      </c>
    </row>
    <row r="27" spans="1:34" ht="13.5" x14ac:dyDescent="0.25">
      <c r="A27" s="12"/>
      <c r="B27" s="97" t="s">
        <v>5</v>
      </c>
      <c r="C27" s="98"/>
      <c r="D27" s="98"/>
      <c r="E27" s="98"/>
      <c r="F27" s="98"/>
      <c r="G27" s="98"/>
      <c r="H27" s="52"/>
      <c r="I27" s="53"/>
      <c r="J27" s="54"/>
      <c r="K27" s="53"/>
      <c r="L27" s="54"/>
      <c r="M27" s="53"/>
      <c r="N27" s="54"/>
      <c r="O27" s="53"/>
      <c r="P27" s="54"/>
      <c r="Q27" s="53"/>
      <c r="R27" s="54"/>
      <c r="S27" s="53"/>
      <c r="T27" s="54"/>
      <c r="U27" s="53"/>
      <c r="V27" s="54"/>
      <c r="W27" s="115"/>
      <c r="X27" s="116"/>
      <c r="Y27" s="62"/>
      <c r="Z27" s="68"/>
      <c r="AA27" s="67">
        <f>H27*H23+I27*I23+J27*J23+K27*K23+L27*L23+M27*M23+N27*N23+O27*O23+P27*P23+Q27*Q23+R27*R23+S27*S23+T27*T23+U27*U23+V27*V23+W27*W23+X27+Y27*Y23+Z27*Z23</f>
        <v>0</v>
      </c>
      <c r="AB27" s="26">
        <f>I27*I23+L27*L23+N27*N23+O27*O23+P27*P23+Q27*Q23</f>
        <v>0</v>
      </c>
    </row>
    <row r="28" spans="1:34" ht="13.5" x14ac:dyDescent="0.25">
      <c r="A28" s="12"/>
      <c r="B28" s="97" t="s">
        <v>6</v>
      </c>
      <c r="C28" s="98"/>
      <c r="D28" s="98"/>
      <c r="E28" s="98"/>
      <c r="F28" s="98"/>
      <c r="G28" s="98"/>
      <c r="H28" s="52"/>
      <c r="I28" s="53"/>
      <c r="J28" s="54"/>
      <c r="K28" s="53"/>
      <c r="L28" s="54"/>
      <c r="M28" s="53"/>
      <c r="N28" s="54"/>
      <c r="O28" s="53"/>
      <c r="P28" s="54"/>
      <c r="Q28" s="53"/>
      <c r="R28" s="54"/>
      <c r="S28" s="53"/>
      <c r="T28" s="54"/>
      <c r="U28" s="53"/>
      <c r="V28" s="54"/>
      <c r="W28" s="115"/>
      <c r="X28" s="116"/>
      <c r="Y28" s="62"/>
      <c r="Z28" s="68"/>
      <c r="AA28" s="67">
        <f>H28*H23+I28*I23+J28*J23+K28*K23+L28*L23+M28*M23+N28*N23+O28*O23+P28*P23+Q28*Q23+R28*R23+S28*S23+T28*T23+U28*U23+V28*V23+W28*W23+X28+Y28*Y23+Z28*Z23</f>
        <v>0</v>
      </c>
      <c r="AB28" s="26">
        <f>I28*I23+L28*L23+N28*N23+O28*O23+P28*P23+Q28*Q23</f>
        <v>0</v>
      </c>
    </row>
    <row r="29" spans="1:34" ht="13.5" x14ac:dyDescent="0.25">
      <c r="A29" s="12"/>
      <c r="B29" s="97" t="s">
        <v>7</v>
      </c>
      <c r="C29" s="98"/>
      <c r="D29" s="98"/>
      <c r="E29" s="98"/>
      <c r="F29" s="98"/>
      <c r="G29" s="98"/>
      <c r="H29" s="52"/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53"/>
      <c r="T29" s="54"/>
      <c r="U29" s="53"/>
      <c r="V29" s="54"/>
      <c r="W29" s="115"/>
      <c r="X29" s="116"/>
      <c r="Y29" s="62"/>
      <c r="Z29" s="68"/>
      <c r="AA29" s="67">
        <f>H29*H23+I29*I23+J29*J23+K29*K23+L29*L23+M29*M23+N29*N23+O29*O23+P29*P23+Q29*Q23+R29*R23+S29*S23+T29*T23+U29*U23+V29*V23+W29*W23+X29+Y29*Y23+Z29*Z23</f>
        <v>0</v>
      </c>
      <c r="AB29" s="26">
        <f>I29*I23+L29*L23+N29*N23+O29*O23+P29*P23+Q29*Q23</f>
        <v>0</v>
      </c>
    </row>
    <row r="30" spans="1:34" ht="13.5" x14ac:dyDescent="0.25">
      <c r="A30" s="12"/>
      <c r="B30" s="97" t="s">
        <v>8</v>
      </c>
      <c r="C30" s="98"/>
      <c r="D30" s="98"/>
      <c r="E30" s="98"/>
      <c r="F30" s="98"/>
      <c r="G30" s="98"/>
      <c r="H30" s="52"/>
      <c r="I30" s="53"/>
      <c r="J30" s="54"/>
      <c r="K30" s="53"/>
      <c r="L30" s="54"/>
      <c r="M30" s="53"/>
      <c r="N30" s="54"/>
      <c r="O30" s="53"/>
      <c r="P30" s="54"/>
      <c r="Q30" s="53"/>
      <c r="R30" s="54"/>
      <c r="S30" s="53"/>
      <c r="T30" s="54"/>
      <c r="U30" s="53"/>
      <c r="V30" s="54"/>
      <c r="W30" s="115"/>
      <c r="X30" s="116"/>
      <c r="Y30" s="62"/>
      <c r="Z30" s="68"/>
      <c r="AA30" s="67">
        <f>H30*H23+I30*I23+J30*J23+K30*K23+L30*L23+M30*M23+N30*N23+O30*O23+P30*P23+Q30*Q23+R30*R23+S30*S23+T30*T23+U30*U23+V30*V23+W30*W23+X30+Y30*Y23+Z30*Z23</f>
        <v>0</v>
      </c>
      <c r="AB30" s="26">
        <f>I30*I23+L30*L23+N30*N23+O30*O23+P30*P23+Q30*Q23</f>
        <v>0</v>
      </c>
    </row>
    <row r="31" spans="1:34" ht="13.5" x14ac:dyDescent="0.25">
      <c r="A31" s="12"/>
      <c r="B31" s="97" t="s">
        <v>9</v>
      </c>
      <c r="C31" s="98"/>
      <c r="D31" s="98"/>
      <c r="E31" s="98"/>
      <c r="F31" s="98"/>
      <c r="G31" s="98"/>
      <c r="H31" s="52"/>
      <c r="I31" s="53"/>
      <c r="J31" s="54"/>
      <c r="K31" s="53"/>
      <c r="L31" s="54"/>
      <c r="M31" s="53"/>
      <c r="N31" s="54"/>
      <c r="O31" s="53"/>
      <c r="P31" s="54"/>
      <c r="Q31" s="53"/>
      <c r="R31" s="54"/>
      <c r="S31" s="53"/>
      <c r="T31" s="54"/>
      <c r="U31" s="53"/>
      <c r="V31" s="54"/>
      <c r="W31" s="115"/>
      <c r="X31" s="116"/>
      <c r="Y31" s="62"/>
      <c r="Z31" s="68"/>
      <c r="AA31" s="67">
        <f>H31*H23+I31*I23+J31*J23+K31*K23+L31*L23+M31*M23+N31*N23+O31*O23+P31*P23+Q31*Q23+R31*R23+S31*S23+T31*T23+U31*U23+V31*V23+W31*W23+X31+Y31*Y23+Z31*Z23</f>
        <v>0</v>
      </c>
      <c r="AB31" s="26">
        <f>I31*I23+L31*L23+N31*N23+O31*O23+P31*P23+Q31*Q23</f>
        <v>0</v>
      </c>
    </row>
    <row r="32" spans="1:34" ht="13.5" x14ac:dyDescent="0.25">
      <c r="A32" s="12"/>
      <c r="B32" s="97" t="s">
        <v>10</v>
      </c>
      <c r="C32" s="98"/>
      <c r="D32" s="98"/>
      <c r="E32" s="98"/>
      <c r="F32" s="98"/>
      <c r="G32" s="98"/>
      <c r="H32" s="52"/>
      <c r="I32" s="53"/>
      <c r="J32" s="54"/>
      <c r="K32" s="53"/>
      <c r="L32" s="54"/>
      <c r="M32" s="53"/>
      <c r="N32" s="54"/>
      <c r="O32" s="53"/>
      <c r="P32" s="54"/>
      <c r="Q32" s="53"/>
      <c r="R32" s="54"/>
      <c r="S32" s="53"/>
      <c r="T32" s="54"/>
      <c r="U32" s="53"/>
      <c r="V32" s="54"/>
      <c r="W32" s="115"/>
      <c r="X32" s="116"/>
      <c r="Y32" s="62"/>
      <c r="Z32" s="68"/>
      <c r="AA32" s="67">
        <f>H32*H23+I32*I23+J32*J23+K32*K23+L32*L23+M32*M23+N32*N23+O32*O23+P32*P23+Q32*Q23+R32*R23+S32*S23+T32*T23+U32*U23+V32*V23+W32*W23+X32+Y32*Y23+Z32*Z23</f>
        <v>0</v>
      </c>
      <c r="AB32" s="26">
        <f>I32*I23+L32*L23+N32*N23+O32*O23+P32*P23+Q32*Q23</f>
        <v>0</v>
      </c>
    </row>
    <row r="33" spans="1:29" ht="13.5" x14ac:dyDescent="0.25">
      <c r="A33" s="12"/>
      <c r="B33" s="97" t="s">
        <v>23</v>
      </c>
      <c r="C33" s="97"/>
      <c r="D33" s="97"/>
      <c r="E33" s="97"/>
      <c r="F33" s="97"/>
      <c r="G33" s="103"/>
      <c r="H33" s="52"/>
      <c r="I33" s="53"/>
      <c r="J33" s="54"/>
      <c r="K33" s="53"/>
      <c r="L33" s="54"/>
      <c r="M33" s="53"/>
      <c r="N33" s="54"/>
      <c r="O33" s="53"/>
      <c r="P33" s="54"/>
      <c r="Q33" s="53"/>
      <c r="R33" s="54"/>
      <c r="S33" s="53"/>
      <c r="T33" s="54"/>
      <c r="U33" s="53"/>
      <c r="V33" s="54"/>
      <c r="W33" s="134"/>
      <c r="X33" s="135"/>
      <c r="Y33" s="62"/>
      <c r="Z33" s="68"/>
      <c r="AA33" s="87">
        <f>H33*H31+I33*I31+J33*J31+K33*K31+L33*L31+M33*M31+N33*N31+O33*O31+P33*P31+Q33*Q31+R33*R31+S33*S31+T33*T31+U33*U31+V33*V31+W33*W31+X33+Y33*Y31+Z33*Z31</f>
        <v>0</v>
      </c>
      <c r="AB33" s="26">
        <f>I33*I23+L33*L23+N33*N23+O33*O23+P33*P23+Q33*Q23</f>
        <v>0</v>
      </c>
    </row>
    <row r="34" spans="1:29" ht="14.25" thickBot="1" x14ac:dyDescent="0.3">
      <c r="A34" s="12"/>
      <c r="B34" s="104" t="s">
        <v>11</v>
      </c>
      <c r="C34" s="98"/>
      <c r="D34" s="98"/>
      <c r="E34" s="98"/>
      <c r="F34" s="98"/>
      <c r="G34" s="98"/>
      <c r="H34" s="27">
        <f t="shared" ref="H34:T34" si="0">SUM(H25:H33)</f>
        <v>0</v>
      </c>
      <c r="I34" s="28">
        <f t="shared" si="0"/>
        <v>0</v>
      </c>
      <c r="J34" s="28">
        <f t="shared" si="0"/>
        <v>0</v>
      </c>
      <c r="K34" s="28">
        <f t="shared" si="0"/>
        <v>0</v>
      </c>
      <c r="L34" s="28">
        <f t="shared" si="0"/>
        <v>0</v>
      </c>
      <c r="M34" s="28">
        <f t="shared" si="0"/>
        <v>0</v>
      </c>
      <c r="N34" s="28">
        <f t="shared" si="0"/>
        <v>0</v>
      </c>
      <c r="O34" s="28">
        <f t="shared" si="0"/>
        <v>0</v>
      </c>
      <c r="P34" s="28">
        <f t="shared" si="0"/>
        <v>0</v>
      </c>
      <c r="Q34" s="28">
        <f t="shared" si="0"/>
        <v>0</v>
      </c>
      <c r="R34" s="28">
        <f t="shared" si="0"/>
        <v>0</v>
      </c>
      <c r="S34" s="28">
        <f t="shared" si="0"/>
        <v>0</v>
      </c>
      <c r="T34" s="28">
        <f t="shared" si="0"/>
        <v>0</v>
      </c>
      <c r="U34" s="28">
        <f>SUM(U25:U33)</f>
        <v>0</v>
      </c>
      <c r="V34" s="28">
        <f>SUM(V25:V33)</f>
        <v>0</v>
      </c>
      <c r="W34" s="136">
        <f>SUM(W25:W33)</f>
        <v>0</v>
      </c>
      <c r="X34" s="137"/>
      <c r="Y34" s="28"/>
      <c r="Z34" s="88"/>
      <c r="AA34" s="90">
        <f>SUM(AA25:AA33)</f>
        <v>0</v>
      </c>
      <c r="AB34" s="89">
        <f>SUM(AB25:AB33)</f>
        <v>0</v>
      </c>
    </row>
    <row r="35" spans="1:29" ht="12" customHeight="1" x14ac:dyDescent="0.2">
      <c r="A35" s="105" t="s">
        <v>31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69" t="s">
        <v>69</v>
      </c>
      <c r="AA35" s="101">
        <f>SUM(AA34+AB34)</f>
        <v>0</v>
      </c>
      <c r="AB35" s="102"/>
    </row>
    <row r="36" spans="1:29" ht="12" customHeight="1" thickBot="1" x14ac:dyDescent="0.25">
      <c r="A36" s="105" t="s">
        <v>31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86" t="s">
        <v>75</v>
      </c>
      <c r="AA36" s="113">
        <f>W34</f>
        <v>0</v>
      </c>
      <c r="AB36" s="114"/>
    </row>
    <row r="37" spans="1:29" ht="6.75" customHeight="1" thickTop="1" thickBot="1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9"/>
      <c r="AA37" s="70"/>
      <c r="AB37" s="70"/>
    </row>
    <row r="38" spans="1:29" ht="13.5" customHeight="1" x14ac:dyDescent="0.2">
      <c r="A38" s="125" t="s">
        <v>70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7"/>
    </row>
    <row r="39" spans="1:29" ht="13.5" customHeight="1" x14ac:dyDescent="0.2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0"/>
    </row>
    <row r="40" spans="1:29" ht="13.5" customHeight="1" x14ac:dyDescent="0.2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</row>
    <row r="41" spans="1:29" ht="13.5" customHeight="1" thickBot="1" x14ac:dyDescent="0.25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3"/>
    </row>
    <row r="42" spans="1:29" ht="3.75" customHeight="1" x14ac:dyDescent="0.25">
      <c r="A42" s="73"/>
      <c r="B42" s="73"/>
      <c r="C42" s="73"/>
      <c r="D42" s="73"/>
      <c r="E42" s="73"/>
      <c r="F42" s="73"/>
      <c r="G42" s="73"/>
      <c r="H42" s="73"/>
      <c r="I42" s="74"/>
      <c r="J42" s="74"/>
      <c r="K42" s="74"/>
      <c r="L42" s="74"/>
      <c r="M42" s="74"/>
      <c r="N42" s="74"/>
      <c r="O42" s="73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</row>
    <row r="43" spans="1:29" ht="13.5" customHeight="1" x14ac:dyDescent="0.2">
      <c r="A43" s="112" t="s">
        <v>49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</row>
    <row r="44" spans="1:29" ht="13.5" customHeight="1" x14ac:dyDescent="0.2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</row>
    <row r="45" spans="1:29" ht="6" customHeight="1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</row>
    <row r="46" spans="1:29" ht="13.5" customHeight="1" x14ac:dyDescent="0.2">
      <c r="A46" s="111" t="s">
        <v>72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41"/>
      <c r="Q46" s="42"/>
      <c r="R46" s="111" t="s">
        <v>48</v>
      </c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37"/>
    </row>
    <row r="47" spans="1:29" ht="12.95" customHeight="1" x14ac:dyDescent="0.2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58"/>
      <c r="Q47" s="42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37"/>
    </row>
    <row r="48" spans="1:29" ht="6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</row>
    <row r="49" spans="1:29" ht="13.5" customHeight="1" x14ac:dyDescent="0.2">
      <c r="A49" s="111" t="s">
        <v>73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41"/>
      <c r="Q49" s="42"/>
      <c r="R49" s="111" t="s">
        <v>62</v>
      </c>
      <c r="S49" s="111"/>
      <c r="T49" s="111"/>
      <c r="U49" s="111"/>
      <c r="V49" s="111"/>
      <c r="W49" s="111"/>
      <c r="X49" s="111"/>
      <c r="Y49" s="111"/>
      <c r="Z49" s="111"/>
      <c r="AA49" s="111"/>
      <c r="AB49" s="111"/>
    </row>
    <row r="50" spans="1:29" ht="13.5" customHeight="1" x14ac:dyDescent="0.2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72"/>
      <c r="Q50" s="42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</row>
    <row r="51" spans="1:29" ht="6" customHeight="1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9" ht="13.5" customHeight="1" x14ac:dyDescent="0.2">
      <c r="A52" s="111" t="s">
        <v>74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</row>
    <row r="53" spans="1:29" ht="13.5" customHeight="1" x14ac:dyDescent="0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</row>
    <row r="54" spans="1:29" ht="6" customHeight="1" x14ac:dyDescent="0.2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</row>
    <row r="55" spans="1:29" ht="13.5" customHeight="1" x14ac:dyDescent="0.2">
      <c r="A55" s="111" t="s">
        <v>47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</row>
    <row r="56" spans="1:29" ht="12.95" customHeight="1" x14ac:dyDescent="0.25">
      <c r="A56" s="139" t="s">
        <v>12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37"/>
    </row>
    <row r="57" spans="1:29" ht="12.95" customHeight="1" x14ac:dyDescent="0.25">
      <c r="A57" s="12"/>
      <c r="B57" s="29" t="s">
        <v>13</v>
      </c>
      <c r="C57" s="9"/>
      <c r="D57" s="9"/>
      <c r="E57" s="9"/>
      <c r="F57" s="9"/>
      <c r="G57" s="9"/>
      <c r="H57" s="9" t="s">
        <v>56</v>
      </c>
      <c r="I57" s="9"/>
      <c r="J57" s="9"/>
      <c r="K57" s="106"/>
      <c r="L57" s="106"/>
      <c r="M57" s="106"/>
      <c r="N57" s="106"/>
      <c r="O57" s="106"/>
      <c r="P57" s="106"/>
      <c r="Q57" s="106"/>
      <c r="R57" s="106"/>
      <c r="S57" s="30" t="s">
        <v>14</v>
      </c>
      <c r="T57" s="50"/>
      <c r="U57" s="39"/>
      <c r="V57" s="107"/>
      <c r="W57" s="107"/>
      <c r="X57" s="107"/>
      <c r="Y57" s="103" t="s">
        <v>15</v>
      </c>
      <c r="Z57" s="103"/>
      <c r="AA57" s="106"/>
      <c r="AB57" s="106"/>
    </row>
    <row r="58" spans="1:29" s="21" customFormat="1" ht="12.95" customHeight="1" x14ac:dyDescent="0.25">
      <c r="A58" s="12"/>
      <c r="B58" s="29" t="s">
        <v>16</v>
      </c>
      <c r="C58" s="9"/>
      <c r="D58" s="9"/>
      <c r="E58" s="9"/>
      <c r="F58" s="9"/>
      <c r="G58" s="9"/>
      <c r="H58" s="9" t="s">
        <v>56</v>
      </c>
      <c r="I58" s="9"/>
      <c r="J58" s="9"/>
      <c r="K58" s="108"/>
      <c r="L58" s="108"/>
      <c r="M58" s="108"/>
      <c r="N58" s="108"/>
      <c r="O58" s="108"/>
      <c r="P58" s="108"/>
      <c r="Q58" s="108"/>
      <c r="R58" s="108"/>
      <c r="S58" s="30" t="s">
        <v>50</v>
      </c>
      <c r="T58" s="106"/>
      <c r="U58" s="106"/>
      <c r="V58" s="108"/>
      <c r="W58" s="108"/>
      <c r="X58" s="108"/>
      <c r="Y58" s="34"/>
      <c r="Z58" s="29" t="s">
        <v>17</v>
      </c>
      <c r="AA58" s="108"/>
      <c r="AB58" s="108"/>
      <c r="AC58" s="39"/>
    </row>
    <row r="59" spans="1:29" ht="12.95" customHeight="1" x14ac:dyDescent="0.25">
      <c r="A59" s="12"/>
      <c r="B59" s="29"/>
      <c r="C59" s="9"/>
      <c r="D59" s="9"/>
      <c r="E59" s="9"/>
      <c r="F59" s="9"/>
      <c r="G59" s="9"/>
      <c r="H59" s="9" t="s">
        <v>18</v>
      </c>
      <c r="I59" s="9"/>
      <c r="J59" s="9"/>
      <c r="K59" s="108"/>
      <c r="L59" s="108"/>
      <c r="M59" s="108"/>
      <c r="N59" s="108"/>
      <c r="O59" s="108"/>
      <c r="P59" s="31"/>
      <c r="Q59" s="31"/>
      <c r="R59" s="31"/>
      <c r="S59" s="31"/>
      <c r="T59" s="30"/>
      <c r="U59" s="9"/>
      <c r="V59" s="32"/>
      <c r="W59" s="9"/>
      <c r="X59" s="9"/>
      <c r="Y59" s="9"/>
      <c r="Z59" s="29" t="s">
        <v>19</v>
      </c>
      <c r="AA59" s="108"/>
      <c r="AB59" s="108"/>
      <c r="AC59" s="37"/>
    </row>
    <row r="60" spans="1:29" ht="12.95" customHeight="1" x14ac:dyDescent="0.25">
      <c r="A60" s="12"/>
      <c r="B60" s="29" t="s">
        <v>20</v>
      </c>
      <c r="C60" s="9"/>
      <c r="D60" s="9"/>
      <c r="E60" s="9"/>
      <c r="F60" s="9"/>
      <c r="G60" s="9"/>
      <c r="H60" s="9" t="s">
        <v>18</v>
      </c>
      <c r="I60" s="9"/>
      <c r="J60" s="9"/>
      <c r="K60" s="108"/>
      <c r="L60" s="108"/>
      <c r="M60" s="108"/>
      <c r="N60" s="108"/>
      <c r="O60" s="108"/>
      <c r="P60" s="31"/>
      <c r="Q60" s="31"/>
      <c r="R60" s="31"/>
      <c r="S60" s="31"/>
      <c r="T60" s="30"/>
      <c r="U60" s="9"/>
      <c r="V60" s="9"/>
      <c r="W60" s="9"/>
      <c r="X60" s="9"/>
      <c r="Y60" s="9"/>
      <c r="Z60" s="29" t="s">
        <v>19</v>
      </c>
      <c r="AA60" s="108"/>
      <c r="AB60" s="108"/>
      <c r="AC60" s="37"/>
    </row>
    <row r="61" spans="1:29" ht="4.5" customHeight="1" x14ac:dyDescent="0.2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37"/>
    </row>
    <row r="62" spans="1:29" ht="13.5" x14ac:dyDescent="0.25">
      <c r="A62" s="138" t="s">
        <v>63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33"/>
      <c r="M62" s="138" t="s">
        <v>64</v>
      </c>
      <c r="N62" s="138"/>
      <c r="O62" s="138"/>
      <c r="P62" s="138"/>
      <c r="Q62" s="138"/>
      <c r="R62" s="138"/>
      <c r="S62" s="138"/>
      <c r="T62" s="138"/>
      <c r="U62" s="138"/>
      <c r="V62" s="33"/>
      <c r="W62" s="138" t="s">
        <v>65</v>
      </c>
      <c r="X62" s="138"/>
      <c r="Y62" s="138"/>
      <c r="Z62" s="138"/>
      <c r="AA62" s="138"/>
      <c r="AB62" s="138"/>
      <c r="AC62" s="37"/>
    </row>
    <row r="63" spans="1:29" ht="12.95" customHeight="1" x14ac:dyDescent="0.2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2"/>
      <c r="M63" s="106"/>
      <c r="N63" s="106"/>
      <c r="O63" s="106"/>
      <c r="P63" s="106"/>
      <c r="Q63" s="106"/>
      <c r="R63" s="106"/>
      <c r="S63" s="106"/>
      <c r="T63" s="106"/>
      <c r="U63" s="106"/>
      <c r="V63" s="12"/>
      <c r="W63" s="106"/>
      <c r="X63" s="106"/>
      <c r="Y63" s="106"/>
      <c r="Z63" s="106"/>
      <c r="AA63" s="106"/>
      <c r="AB63" s="106"/>
      <c r="AC63" s="38"/>
    </row>
    <row r="64" spans="1:29" ht="12.95" customHeight="1" x14ac:dyDescent="0.2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M64" s="108"/>
      <c r="N64" s="108"/>
      <c r="O64" s="108"/>
      <c r="P64" s="108"/>
      <c r="Q64" s="108"/>
      <c r="R64" s="108"/>
      <c r="S64" s="108"/>
      <c r="T64" s="108"/>
      <c r="U64" s="108"/>
      <c r="W64" s="108"/>
      <c r="X64" s="108"/>
      <c r="Y64" s="108"/>
      <c r="Z64" s="108"/>
      <c r="AA64" s="108"/>
      <c r="AB64" s="108"/>
    </row>
    <row r="65" spans="1:28" ht="12.95" customHeight="1" x14ac:dyDescent="0.2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M65" s="108"/>
      <c r="N65" s="108"/>
      <c r="O65" s="108"/>
      <c r="P65" s="108"/>
      <c r="Q65" s="108"/>
      <c r="R65" s="108"/>
      <c r="S65" s="108"/>
      <c r="T65" s="108"/>
      <c r="U65" s="108"/>
      <c r="W65" s="108"/>
      <c r="X65" s="108"/>
      <c r="Y65" s="108"/>
      <c r="Z65" s="108"/>
      <c r="AA65" s="108"/>
      <c r="AB65" s="108"/>
    </row>
    <row r="66" spans="1:28" ht="12.95" customHeight="1" x14ac:dyDescent="0.2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M66" s="110"/>
      <c r="N66" s="110"/>
      <c r="O66" s="110"/>
      <c r="P66" s="110"/>
      <c r="Q66" s="110"/>
      <c r="R66" s="110"/>
      <c r="S66" s="110"/>
      <c r="T66" s="110"/>
      <c r="U66" s="110"/>
      <c r="W66" s="108"/>
      <c r="X66" s="108"/>
      <c r="Y66" s="108"/>
      <c r="Z66" s="108"/>
      <c r="AA66" s="108"/>
      <c r="AB66" s="108"/>
    </row>
    <row r="67" spans="1:28" ht="4.5" customHeight="1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38"/>
      <c r="M67" s="48"/>
      <c r="N67" s="48"/>
      <c r="O67" s="48"/>
      <c r="P67" s="48"/>
      <c r="Q67" s="48"/>
      <c r="R67" s="48"/>
      <c r="S67" s="48"/>
      <c r="T67" s="48"/>
      <c r="U67" s="48"/>
      <c r="V67" s="38"/>
      <c r="W67" s="37"/>
      <c r="X67" s="37"/>
      <c r="Y67" s="37"/>
      <c r="Z67" s="37"/>
      <c r="AA67" s="37"/>
      <c r="AB67" s="37"/>
    </row>
    <row r="68" spans="1:28" ht="13.5" x14ac:dyDescent="0.25">
      <c r="A68" s="109" t="s">
        <v>18</v>
      </c>
      <c r="B68" s="109"/>
      <c r="C68" s="106"/>
      <c r="D68" s="106"/>
      <c r="E68" s="106"/>
      <c r="F68" s="106"/>
      <c r="G68" s="106"/>
      <c r="H68" s="106"/>
      <c r="I68" s="106"/>
      <c r="J68" s="106"/>
      <c r="K68" s="106"/>
    </row>
  </sheetData>
  <sheetProtection algorithmName="SHA-512" hashValue="sNkSvbF3pDRRCmxYDIbrv1/8dz4J4MEIL+FryFhvNIC7L7VNZMVuMtYqTPU8NrqGcpPvWquPMz6nky/gJlPAgg==" saltValue="V48FDq5xNfDMWRW0Z4wXaA==" spinCount="100000" sheet="1" objects="1" scenarios="1"/>
  <mergeCells count="97">
    <mergeCell ref="W66:AB66"/>
    <mergeCell ref="W65:AB65"/>
    <mergeCell ref="W64:AB64"/>
    <mergeCell ref="W63:AB63"/>
    <mergeCell ref="A62:K62"/>
    <mergeCell ref="M62:U62"/>
    <mergeCell ref="W62:AB62"/>
    <mergeCell ref="A65:K65"/>
    <mergeCell ref="A64:K64"/>
    <mergeCell ref="A63:K63"/>
    <mergeCell ref="M63:U63"/>
    <mergeCell ref="M64:U64"/>
    <mergeCell ref="M65:U65"/>
    <mergeCell ref="A50:O50"/>
    <mergeCell ref="A16:H16"/>
    <mergeCell ref="I16:AB16"/>
    <mergeCell ref="B24:G24"/>
    <mergeCell ref="A46:O46"/>
    <mergeCell ref="R46:AB46"/>
    <mergeCell ref="A38:AB41"/>
    <mergeCell ref="W28:X28"/>
    <mergeCell ref="W29:X29"/>
    <mergeCell ref="W30:X30"/>
    <mergeCell ref="W31:X31"/>
    <mergeCell ref="W32:X32"/>
    <mergeCell ref="W33:X33"/>
    <mergeCell ref="W34:X34"/>
    <mergeCell ref="W27:X27"/>
    <mergeCell ref="W24:X24"/>
    <mergeCell ref="W22:X22"/>
    <mergeCell ref="W23:X23"/>
    <mergeCell ref="R49:AB49"/>
    <mergeCell ref="A47:O47"/>
    <mergeCell ref="R47:AB47"/>
    <mergeCell ref="A49:O49"/>
    <mergeCell ref="A43:AB44"/>
    <mergeCell ref="A36:Y36"/>
    <mergeCell ref="AA36:AB36"/>
    <mergeCell ref="A68:B68"/>
    <mergeCell ref="A66:K66"/>
    <mergeCell ref="M66:U66"/>
    <mergeCell ref="C68:K68"/>
    <mergeCell ref="A52:O52"/>
    <mergeCell ref="A53:O53"/>
    <mergeCell ref="A55:O55"/>
    <mergeCell ref="A56:AB56"/>
    <mergeCell ref="K57:R57"/>
    <mergeCell ref="V57:X57"/>
    <mergeCell ref="Y57:Z57"/>
    <mergeCell ref="AA57:AB57"/>
    <mergeCell ref="K60:O60"/>
    <mergeCell ref="K58:R58"/>
    <mergeCell ref="K59:O59"/>
    <mergeCell ref="AA58:AB58"/>
    <mergeCell ref="AA59:AB59"/>
    <mergeCell ref="AA60:AB60"/>
    <mergeCell ref="T58:X58"/>
    <mergeCell ref="A3:K3"/>
    <mergeCell ref="A8:AB8"/>
    <mergeCell ref="A19:AB19"/>
    <mergeCell ref="AA35:AB35"/>
    <mergeCell ref="B30:G30"/>
    <mergeCell ref="B31:G31"/>
    <mergeCell ref="B32:G32"/>
    <mergeCell ref="B33:G33"/>
    <mergeCell ref="B27:G27"/>
    <mergeCell ref="B28:G28"/>
    <mergeCell ref="B29:G29"/>
    <mergeCell ref="B34:G34"/>
    <mergeCell ref="A35:Y35"/>
    <mergeCell ref="B25:G25"/>
    <mergeCell ref="I15:AB15"/>
    <mergeCell ref="I14:R14"/>
    <mergeCell ref="A2:K2"/>
    <mergeCell ref="L1:R1"/>
    <mergeCell ref="L2:R2"/>
    <mergeCell ref="A1:G1"/>
    <mergeCell ref="H1:K1"/>
    <mergeCell ref="A4:K4"/>
    <mergeCell ref="A13:H13"/>
    <mergeCell ref="A5:K5"/>
    <mergeCell ref="A6:K6"/>
    <mergeCell ref="B26:G26"/>
    <mergeCell ref="A11:H11"/>
    <mergeCell ref="A10:H10"/>
    <mergeCell ref="A18:AB18"/>
    <mergeCell ref="W25:X25"/>
    <mergeCell ref="W26:X26"/>
    <mergeCell ref="Y10:AB10"/>
    <mergeCell ref="I11:AB11"/>
    <mergeCell ref="I12:AB12"/>
    <mergeCell ref="W14:AB14"/>
    <mergeCell ref="A12:H12"/>
    <mergeCell ref="A14:H14"/>
    <mergeCell ref="I10:T10"/>
    <mergeCell ref="V10:W10"/>
    <mergeCell ref="S14:V14"/>
  </mergeCells>
  <hyperlinks>
    <hyperlink ref="L1" r:id="rId1"/>
    <hyperlink ref="L2" r:id="rId2"/>
  </hyperlinks>
  <pageMargins left="0.63541666666666663" right="0.70866141732283461" top="0.78740157480314965" bottom="0.78740157480314965" header="0.31496062992125984" footer="0.31496062992125984"/>
  <pageSetup paperSize="9" orientation="portrait" horizontalDpi="1200" verticalDpi="1200" r:id="rId3"/>
  <rowBreaks count="1" manualBreakCount="1">
    <brk id="55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0</xdr:rowOff>
                  </from>
                  <to>
                    <xdr:col>10</xdr:col>
                    <xdr:colOff>200025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152400</xdr:rowOff>
                  </from>
                  <to>
                    <xdr:col>14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161925</xdr:rowOff>
                  </from>
                  <to>
                    <xdr:col>18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11</xdr:row>
                    <xdr:rowOff>152400</xdr:rowOff>
                  </from>
                  <to>
                    <xdr:col>22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Huesmann, Abteilungsleiter</dc:creator>
  <cp:lastModifiedBy>Frauenfelder Ralf GOSSAU_StWG</cp:lastModifiedBy>
  <cp:lastPrinted>2022-08-03T12:07:31Z</cp:lastPrinted>
  <dcterms:created xsi:type="dcterms:W3CDTF">2014-04-10T12:32:01Z</dcterms:created>
  <dcterms:modified xsi:type="dcterms:W3CDTF">2022-08-08T11:46:04Z</dcterms:modified>
</cp:coreProperties>
</file>