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adt-gossau.ch\users\FolderRedirection\RaFra\Desktop\Anmeldungen und Instanazeigen TW - EG\"/>
    </mc:Choice>
  </mc:AlternateContent>
  <bookViews>
    <workbookView xWindow="0" yWindow="0" windowWidth="28800" windowHeight="117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W31" i="1" l="1"/>
  <c r="AA33" i="1" s="1"/>
  <c r="AB30" i="1" l="1"/>
  <c r="AB29" i="1"/>
  <c r="AB28" i="1"/>
  <c r="AB27" i="1"/>
  <c r="AB26" i="1"/>
  <c r="AB25" i="1"/>
  <c r="AB24" i="1"/>
  <c r="AB23" i="1"/>
  <c r="AA23" i="1"/>
  <c r="AA24" i="1"/>
  <c r="AA25" i="1"/>
  <c r="AA26" i="1"/>
  <c r="AA27" i="1"/>
  <c r="AA28" i="1"/>
  <c r="AA29" i="1"/>
  <c r="AA30" i="1"/>
  <c r="AB22" i="1"/>
  <c r="AA22" i="1"/>
  <c r="U31" i="1" l="1"/>
  <c r="S31" i="1"/>
  <c r="V31" i="1" l="1"/>
  <c r="T31" i="1"/>
  <c r="R31" i="1"/>
  <c r="Q31" i="1"/>
  <c r="P31" i="1"/>
  <c r="O31" i="1"/>
  <c r="N31" i="1"/>
  <c r="M31" i="1"/>
  <c r="L31" i="1"/>
  <c r="K31" i="1"/>
  <c r="J31" i="1"/>
  <c r="I31" i="1"/>
  <c r="H31" i="1"/>
  <c r="AA31" i="1" l="1"/>
  <c r="AB31" i="1"/>
  <c r="AA32" i="1" l="1"/>
</calcChain>
</file>

<file path=xl/sharedStrings.xml><?xml version="1.0" encoding="utf-8"?>
<sst xmlns="http://schemas.openxmlformats.org/spreadsheetml/2006/main" count="103" uniqueCount="80">
  <si>
    <t xml:space="preserve">Nr. </t>
  </si>
  <si>
    <t>Ort</t>
  </si>
  <si>
    <t>Fertigstellung ca.</t>
  </si>
  <si>
    <t>2. Untergeschoss</t>
  </si>
  <si>
    <t>1. Untergeschoss</t>
  </si>
  <si>
    <t>Erdgeschoss</t>
  </si>
  <si>
    <t>1. Stock</t>
  </si>
  <si>
    <t>2. Stock</t>
  </si>
  <si>
    <t>3. Stock</t>
  </si>
  <si>
    <t>4. Stock</t>
  </si>
  <si>
    <t>5. Stock</t>
  </si>
  <si>
    <t>Total Apparate</t>
  </si>
  <si>
    <t>Entscheid des Werkes</t>
  </si>
  <si>
    <t>Zuleitung</t>
  </si>
  <si>
    <t>neu: aussen</t>
  </si>
  <si>
    <t>innen</t>
  </si>
  <si>
    <t>Zählergrösse</t>
  </si>
  <si>
    <t>Umgang</t>
  </si>
  <si>
    <t>Datum</t>
  </si>
  <si>
    <t>Visum</t>
  </si>
  <si>
    <t>Plankontrolle</t>
  </si>
  <si>
    <t>Ausführung der Anlage bewilligt</t>
  </si>
  <si>
    <t>Prüfung der Installation</t>
  </si>
  <si>
    <t>Vorkontrolle</t>
  </si>
  <si>
    <t>Hauptkontrolle</t>
  </si>
  <si>
    <t>Bemerkungen</t>
  </si>
  <si>
    <t>Wasserlöschposten 11/4"</t>
  </si>
  <si>
    <t>Entnahmearmatur Balkon</t>
  </si>
  <si>
    <t>6. Stock</t>
  </si>
  <si>
    <t xml:space="preserve"> Geschirrspüler 1/2"</t>
  </si>
  <si>
    <t xml:space="preserve"> Badewanne 1/2"</t>
  </si>
  <si>
    <t xml:space="preserve"> Dusche 1/2* </t>
  </si>
  <si>
    <t xml:space="preserve"> Waschtisch </t>
  </si>
  <si>
    <t xml:space="preserve"> Ausgussbecken </t>
  </si>
  <si>
    <t xml:space="preserve"> Schlauchvent. Garten/Garage </t>
  </si>
  <si>
    <t>Gesamttotal</t>
  </si>
  <si>
    <t>⃝</t>
  </si>
  <si>
    <t>Neubau</t>
  </si>
  <si>
    <t>Umbau</t>
  </si>
  <si>
    <t>Erweiterung</t>
  </si>
  <si>
    <t>Lu</t>
  </si>
  <si>
    <t>Haushaltwaschautomat</t>
  </si>
  <si>
    <t xml:space="preserve"> Spülbecken (Küche)</t>
  </si>
  <si>
    <t xml:space="preserve"> Waschtrog</t>
  </si>
  <si>
    <t xml:space="preserve"> WC-Spülkasten</t>
  </si>
  <si>
    <t>Getränkeautomat</t>
  </si>
  <si>
    <t>9200 Gossau</t>
  </si>
  <si>
    <t>Bischofszellerstrasse 90</t>
  </si>
  <si>
    <t>Stadtwerke</t>
  </si>
  <si>
    <t>Gossau,</t>
  </si>
  <si>
    <t>Stadtwerke Gossau</t>
  </si>
  <si>
    <t xml:space="preserve"> Auswechslung</t>
  </si>
  <si>
    <t>neu</t>
  </si>
  <si>
    <t>Liegenschaft, Strasse</t>
  </si>
  <si>
    <t>Bauherr</t>
  </si>
  <si>
    <t>Architekt</t>
  </si>
  <si>
    <t>Art der Arbeit</t>
  </si>
  <si>
    <t>Beginn der Arbeit</t>
  </si>
  <si>
    <t>bestehend</t>
  </si>
  <si>
    <t>EHA Ionentauscher</t>
  </si>
  <si>
    <t>Tel. +41 71 388 47 41</t>
  </si>
  <si>
    <t>stadtwerke@stadtgossau.ch</t>
  </si>
  <si>
    <t>www.stadtwerke-gossau.ch</t>
  </si>
  <si>
    <t>Ort und Datum</t>
  </si>
  <si>
    <t>Kontaktperson</t>
  </si>
  <si>
    <t>Stempel</t>
  </si>
  <si>
    <t xml:space="preserve">Der Antragsteller bestätigt hiermit die Anerkennung des Reglements über die Abgabe von Trinkwasser durch die Wasserversorgung, insbesondere die Konzessionsbedingungen. </t>
  </si>
  <si>
    <t>Standort der Wohnung</t>
  </si>
  <si>
    <t>Installationsfirma</t>
  </si>
  <si>
    <t xml:space="preserve">Es sollen folgende Apparate an die TW-Zuleitung angeschlossen werden: </t>
  </si>
  <si>
    <t>Mail / Telefonnummer</t>
  </si>
  <si>
    <t>LU</t>
  </si>
  <si>
    <t xml:space="preserve"> LU Kaltwasser</t>
  </si>
  <si>
    <r>
      <t xml:space="preserve"> </t>
    </r>
    <r>
      <rPr>
        <b/>
        <sz val="8"/>
        <rFont val="Frutiger LT Com 45 Light"/>
        <family val="2"/>
      </rPr>
      <t xml:space="preserve"> LU Warmwasser</t>
    </r>
  </si>
  <si>
    <t xml:space="preserve"> Urinal automatisch</t>
  </si>
  <si>
    <t>Installationsanzeige Wasser, W3 Ausgabe 2013 (LU)                                               FO084160_WI</t>
  </si>
  <si>
    <t>Unterschrift Sanitär Unternehmer</t>
  </si>
  <si>
    <t>spez. Anlage l/s</t>
  </si>
  <si>
    <t>l/s</t>
  </si>
  <si>
    <t>Dieses Anmeldeformular ist in zweifacher Ausführung in Papierform einzureichen.                                                                                                            
2 Kellergrundrisse M1:50 mit Standort Verteilbatterie und Zähler                                                                                                                                                                                                                   2 Schemazeichnungen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</si>
</sst>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\ @"/>
  </numFmts>
  <fonts count="12" x14ac:knownFonts="1">
    <font>
      <sz val="10"/>
      <color theme="1"/>
      <name val="Arial"/>
      <family val="2"/>
    </font>
    <font>
      <b/>
      <sz val="9"/>
      <name val="Frutiger LT Com 45 Light"/>
      <family val="2"/>
    </font>
    <font>
      <sz val="9"/>
      <name val="Frutiger LT Com 45 Light"/>
      <family val="2"/>
    </font>
    <font>
      <sz val="9"/>
      <color theme="1"/>
      <name val="Frutiger LT Com 45 Light"/>
      <family val="2"/>
    </font>
    <font>
      <sz val="10"/>
      <color theme="1"/>
      <name val="Frutiger LT Com 45 Light"/>
      <family val="2"/>
    </font>
    <font>
      <sz val="8"/>
      <name val="Frutiger LT Com 45 Light"/>
      <family val="2"/>
    </font>
    <font>
      <b/>
      <sz val="8"/>
      <name val="Frutiger LT Com 45 Light"/>
      <family val="2"/>
    </font>
    <font>
      <b/>
      <sz val="8"/>
      <color indexed="8"/>
      <name val="Frutiger LT Com 45 Light"/>
      <family val="2"/>
    </font>
    <font>
      <b/>
      <sz val="8"/>
      <color theme="1"/>
      <name val="Frutiger LT Com 45 Light"/>
      <family val="2"/>
    </font>
    <font>
      <b/>
      <sz val="11"/>
      <name val="Frutiger LT Com 45 Light"/>
      <family val="2"/>
    </font>
    <font>
      <sz val="8"/>
      <color theme="1"/>
      <name val="Frutiger LT Com 45 Light"/>
      <family val="2"/>
    </font>
    <font>
      <b/>
      <sz val="8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5" fillId="0" borderId="6" xfId="0" applyFont="1" applyBorder="1" applyAlignment="1" applyProtection="1">
      <alignment horizontal="left"/>
    </xf>
    <xf numFmtId="164" fontId="5" fillId="0" borderId="6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5" fillId="0" borderId="7" xfId="0" applyFont="1" applyBorder="1" applyAlignment="1" applyProtection="1">
      <alignment horizontal="left" textRotation="90"/>
    </xf>
    <xf numFmtId="0" fontId="5" fillId="0" borderId="5" xfId="0" applyFont="1" applyBorder="1" applyAlignment="1" applyProtection="1">
      <alignment horizontal="left" textRotation="90"/>
    </xf>
    <xf numFmtId="0" fontId="5" fillId="0" borderId="8" xfId="0" applyFont="1" applyBorder="1" applyAlignment="1" applyProtection="1">
      <alignment horizontal="left" textRotation="90"/>
    </xf>
    <xf numFmtId="0" fontId="5" fillId="2" borderId="5" xfId="0" applyFont="1" applyFill="1" applyBorder="1" applyAlignment="1" applyProtection="1">
      <alignment horizontal="left" textRotation="90"/>
    </xf>
    <xf numFmtId="0" fontId="6" fillId="0" borderId="9" xfId="0" applyFont="1" applyBorder="1" applyAlignment="1" applyProtection="1">
      <alignment horizontal="center" textRotation="90"/>
    </xf>
    <xf numFmtId="0" fontId="7" fillId="3" borderId="4" xfId="0" applyFont="1" applyFill="1" applyBorder="1" applyAlignment="1" applyProtection="1">
      <alignment horizontal="center" textRotation="90"/>
    </xf>
    <xf numFmtId="0" fontId="6" fillId="0" borderId="4" xfId="0" applyFont="1" applyBorder="1" applyAlignment="1" applyProtection="1">
      <alignment horizontal="center" textRotation="90"/>
    </xf>
    <xf numFmtId="0" fontId="7" fillId="0" borderId="4" xfId="0" applyFont="1" applyFill="1" applyBorder="1" applyAlignment="1" applyProtection="1">
      <alignment horizontal="center" textRotation="90"/>
    </xf>
    <xf numFmtId="0" fontId="6" fillId="2" borderId="4" xfId="0" applyFont="1" applyFill="1" applyBorder="1" applyAlignment="1" applyProtection="1">
      <alignment horizontal="center" textRotation="90"/>
    </xf>
    <xf numFmtId="1" fontId="5" fillId="0" borderId="11" xfId="0" applyNumberFormat="1" applyFont="1" applyBorder="1" applyAlignment="1" applyProtection="1">
      <alignment horizontal="center"/>
    </xf>
    <xf numFmtId="1" fontId="5" fillId="0" borderId="12" xfId="0" applyNumberFormat="1" applyFont="1" applyBorder="1" applyAlignment="1" applyProtection="1">
      <alignment horizontal="center"/>
    </xf>
    <xf numFmtId="164" fontId="5" fillId="0" borderId="0" xfId="0" applyNumberFormat="1" applyFont="1" applyAlignment="1" applyProtection="1"/>
    <xf numFmtId="0" fontId="5" fillId="0" borderId="3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6" fillId="0" borderId="13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10" fillId="0" borderId="0" xfId="0" applyFont="1"/>
    <xf numFmtId="0" fontId="10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protection locked="0"/>
    </xf>
    <xf numFmtId="17" fontId="6" fillId="0" borderId="6" xfId="0" applyNumberFormat="1" applyFont="1" applyFill="1" applyBorder="1" applyAlignment="1" applyProtection="1">
      <alignment horizontal="left"/>
    </xf>
    <xf numFmtId="17" fontId="6" fillId="0" borderId="0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1" fontId="6" fillId="0" borderId="14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64" fontId="5" fillId="0" borderId="0" xfId="0" applyNumberFormat="1" applyFont="1" applyBorder="1" applyProtection="1"/>
    <xf numFmtId="0" fontId="10" fillId="0" borderId="0" xfId="0" applyFont="1" applyFill="1" applyBorder="1"/>
    <xf numFmtId="164" fontId="6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Protection="1"/>
    <xf numFmtId="0" fontId="4" fillId="0" borderId="0" xfId="0" applyFont="1" applyFill="1" applyBorder="1"/>
    <xf numFmtId="0" fontId="7" fillId="2" borderId="4" xfId="0" applyFont="1" applyFill="1" applyBorder="1" applyAlignment="1" applyProtection="1">
      <alignment horizontal="left" textRotation="90"/>
      <protection locked="0"/>
    </xf>
    <xf numFmtId="0" fontId="6" fillId="2" borderId="10" xfId="0" applyFont="1" applyFill="1" applyBorder="1" applyAlignment="1" applyProtection="1">
      <alignment horizontal="left" textRotation="90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1" fontId="6" fillId="5" borderId="4" xfId="0" applyNumberFormat="1" applyFont="1" applyFill="1" applyBorder="1" applyAlignment="1" applyProtection="1">
      <alignment horizontal="center"/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5" fillId="0" borderId="0" xfId="0" applyFont="1" applyAlignment="1" applyProtection="1">
      <alignment horizontal="left"/>
    </xf>
    <xf numFmtId="1" fontId="6" fillId="5" borderId="4" xfId="0" applyNumberFormat="1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left" textRotation="90"/>
    </xf>
    <xf numFmtId="0" fontId="6" fillId="0" borderId="0" xfId="0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4" fillId="0" borderId="0" xfId="0" applyFont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9" xfId="0" applyFont="1" applyBorder="1" applyAlignment="1" applyProtection="1">
      <alignment horizontal="left" textRotation="90"/>
    </xf>
    <xf numFmtId="0" fontId="5" fillId="4" borderId="20" xfId="0" applyFont="1" applyFill="1" applyBorder="1" applyAlignment="1" applyProtection="1">
      <alignment horizontal="left" textRotation="90"/>
    </xf>
    <xf numFmtId="17" fontId="6" fillId="0" borderId="21" xfId="0" applyNumberFormat="1" applyFont="1" applyFill="1" applyBorder="1" applyAlignment="1" applyProtection="1">
      <alignment horizontal="left"/>
    </xf>
    <xf numFmtId="0" fontId="5" fillId="0" borderId="22" xfId="0" applyFont="1" applyBorder="1" applyProtection="1"/>
    <xf numFmtId="0" fontId="6" fillId="0" borderId="23" xfId="0" applyFont="1" applyBorder="1" applyAlignment="1" applyProtection="1">
      <alignment horizontal="center" textRotation="90"/>
    </xf>
    <xf numFmtId="0" fontId="5" fillId="0" borderId="23" xfId="0" applyFont="1" applyBorder="1" applyAlignment="1" applyProtection="1">
      <alignment horizontal="center" textRotation="90"/>
    </xf>
    <xf numFmtId="0" fontId="5" fillId="0" borderId="0" xfId="0" applyFont="1" applyAlignment="1" applyProtection="1">
      <alignment horizontal="right"/>
    </xf>
    <xf numFmtId="1" fontId="6" fillId="2" borderId="10" xfId="0" applyNumberFormat="1" applyFont="1" applyFill="1" applyBorder="1" applyAlignment="1" applyProtection="1">
      <alignment horizontal="center"/>
    </xf>
    <xf numFmtId="1" fontId="5" fillId="0" borderId="26" xfId="0" applyNumberFormat="1" applyFont="1" applyBorder="1" applyAlignment="1" applyProtection="1">
      <alignment horizontal="center"/>
    </xf>
    <xf numFmtId="1" fontId="6" fillId="0" borderId="27" xfId="0" applyNumberFormat="1" applyFont="1" applyBorder="1" applyAlignment="1" applyProtection="1">
      <alignment horizontal="center"/>
    </xf>
    <xf numFmtId="1" fontId="6" fillId="0" borderId="28" xfId="0" applyNumberFormat="1" applyFont="1" applyBorder="1" applyAlignment="1" applyProtection="1">
      <alignment horizontal="center"/>
    </xf>
    <xf numFmtId="1" fontId="6" fillId="0" borderId="29" xfId="0" applyNumberFormat="1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2" fontId="6" fillId="2" borderId="33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</xf>
    <xf numFmtId="2" fontId="5" fillId="0" borderId="34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2" fontId="6" fillId="0" borderId="37" xfId="0" applyNumberFormat="1" applyFont="1" applyFill="1" applyBorder="1" applyAlignment="1" applyProtection="1">
      <alignment horizontal="center"/>
    </xf>
    <xf numFmtId="2" fontId="6" fillId="0" borderId="38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164" fontId="6" fillId="2" borderId="2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/>
    </xf>
    <xf numFmtId="0" fontId="5" fillId="6" borderId="15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24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25" xfId="0" applyFont="1" applyFill="1" applyBorder="1" applyAlignment="1" applyProtection="1">
      <alignment horizontal="left" vertical="center" wrapText="1"/>
    </xf>
    <xf numFmtId="0" fontId="5" fillId="6" borderId="17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center" textRotation="90"/>
    </xf>
    <xf numFmtId="0" fontId="5" fillId="0" borderId="31" xfId="0" applyFont="1" applyBorder="1" applyAlignment="1" applyProtection="1">
      <alignment horizontal="center" textRotation="90"/>
    </xf>
    <xf numFmtId="0" fontId="5" fillId="4" borderId="20" xfId="0" applyFont="1" applyFill="1" applyBorder="1" applyAlignment="1" applyProtection="1">
      <alignment horizontal="center" textRotation="90"/>
    </xf>
    <xf numFmtId="0" fontId="5" fillId="4" borderId="32" xfId="0" applyFont="1" applyFill="1" applyBorder="1" applyAlignment="1" applyProtection="1">
      <alignment horizontal="center" textRotation="90"/>
    </xf>
    <xf numFmtId="0" fontId="7" fillId="2" borderId="10" xfId="0" applyFont="1" applyFill="1" applyBorder="1" applyAlignment="1" applyProtection="1">
      <alignment horizontal="center" textRotation="90"/>
      <protection locked="0"/>
    </xf>
    <xf numFmtId="0" fontId="7" fillId="2" borderId="33" xfId="0" applyFont="1" applyFill="1" applyBorder="1" applyAlignment="1" applyProtection="1">
      <alignment horizontal="center" textRotation="90"/>
      <protection locked="0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</xf>
    <xf numFmtId="0" fontId="6" fillId="0" borderId="0" xfId="0" applyFont="1" applyAlignment="1" applyProtection="1"/>
    <xf numFmtId="0" fontId="8" fillId="2" borderId="1" xfId="0" applyFont="1" applyFill="1" applyBorder="1" applyAlignment="1" applyProtection="1">
      <alignment horizontal="left"/>
      <protection locked="0"/>
    </xf>
    <xf numFmtId="1" fontId="6" fillId="0" borderId="35" xfId="0" applyNumberFormat="1" applyFont="1" applyFill="1" applyBorder="1" applyAlignment="1" applyProtection="1">
      <alignment horizontal="center"/>
    </xf>
    <xf numFmtId="1" fontId="6" fillId="0" borderId="36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 wrapText="1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152400</xdr:rowOff>
        </xdr:from>
        <xdr:to>
          <xdr:col>11</xdr:col>
          <xdr:colOff>28575</xdr:colOff>
          <xdr:row>12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10</xdr:row>
          <xdr:rowOff>142875</xdr:rowOff>
        </xdr:from>
        <xdr:to>
          <xdr:col>14</xdr:col>
          <xdr:colOff>19050</xdr:colOff>
          <xdr:row>12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161925</xdr:rowOff>
        </xdr:from>
        <xdr:to>
          <xdr:col>18</xdr:col>
          <xdr:colOff>28575</xdr:colOff>
          <xdr:row>12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</xdr:row>
          <xdr:rowOff>133350</xdr:rowOff>
        </xdr:from>
        <xdr:to>
          <xdr:col>22</xdr:col>
          <xdr:colOff>28575</xdr:colOff>
          <xdr:row>12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152446</xdr:colOff>
      <xdr:row>0</xdr:row>
      <xdr:rowOff>123825</xdr:rowOff>
    </xdr:from>
    <xdr:to>
      <xdr:col>27</xdr:col>
      <xdr:colOff>325667</xdr:colOff>
      <xdr:row>4</xdr:row>
      <xdr:rowOff>160125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96" y="123825"/>
          <a:ext cx="1706746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O70"/>
  <sheetViews>
    <sheetView showGridLines="0" tabSelected="1" view="pageLayout" zoomScaleNormal="100" workbookViewId="0">
      <selection activeCell="R30" sqref="R30"/>
    </sheetView>
  </sheetViews>
  <sheetFormatPr baseColWidth="10" defaultColWidth="11.28515625" defaultRowHeight="12.75" x14ac:dyDescent="0.2"/>
  <cols>
    <col min="1" max="1" width="1" style="3" customWidth="1"/>
    <col min="2" max="2" width="11.28515625" style="3"/>
    <col min="3" max="3" width="2.140625" style="3" customWidth="1"/>
    <col min="4" max="4" width="11.42578125" style="3" hidden="1" customWidth="1"/>
    <col min="5" max="5" width="11.28515625" style="3" hidden="1" customWidth="1"/>
    <col min="6" max="7" width="11.42578125" style="3" hidden="1" customWidth="1"/>
    <col min="8" max="8" width="3.5703125" style="3" customWidth="1"/>
    <col min="9" max="18" width="3.28515625" style="3" customWidth="1"/>
    <col min="19" max="19" width="3.5703125" style="3" customWidth="1"/>
    <col min="20" max="26" width="3.28515625" style="3" customWidth="1"/>
    <col min="27" max="28" width="5.5703125" style="3" customWidth="1"/>
    <col min="29" max="29" width="5.7109375" style="3" customWidth="1"/>
    <col min="30" max="16384" width="11.28515625" style="3"/>
  </cols>
  <sheetData>
    <row r="1" spans="1:197" ht="12.75" customHeight="1" x14ac:dyDescent="0.2">
      <c r="A1" s="120" t="s">
        <v>48</v>
      </c>
      <c r="B1" s="120"/>
      <c r="C1" s="120"/>
      <c r="D1" s="120"/>
      <c r="E1" s="120"/>
      <c r="F1" s="120"/>
      <c r="G1" s="120"/>
      <c r="H1" s="120"/>
      <c r="I1" s="54"/>
      <c r="J1" s="54"/>
      <c r="K1" s="54"/>
      <c r="L1" s="54"/>
      <c r="M1" s="121" t="s">
        <v>61</v>
      </c>
      <c r="N1" s="121"/>
      <c r="O1" s="121"/>
      <c r="P1" s="121"/>
      <c r="Q1" s="121"/>
      <c r="R1" s="121"/>
      <c r="S1" s="121"/>
      <c r="T1" s="121"/>
      <c r="U1" s="55"/>
      <c r="V1" s="55"/>
      <c r="W1" s="55"/>
      <c r="X1" s="55"/>
      <c r="Y1" s="55"/>
      <c r="Z1" s="55"/>
      <c r="AA1" s="55"/>
      <c r="AB1" s="55"/>
    </row>
    <row r="2" spans="1:197" x14ac:dyDescent="0.2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"/>
      <c r="M2" s="121" t="s">
        <v>62</v>
      </c>
      <c r="N2" s="121"/>
      <c r="O2" s="121"/>
      <c r="P2" s="121"/>
      <c r="Q2" s="121"/>
      <c r="R2" s="121"/>
      <c r="S2" s="121"/>
      <c r="T2" s="121"/>
      <c r="U2" s="1"/>
      <c r="V2" s="1"/>
      <c r="W2" s="2"/>
      <c r="X2" s="2"/>
      <c r="Y2" s="2"/>
      <c r="Z2" s="2"/>
      <c r="AA2" s="2"/>
      <c r="AB2" s="2"/>
    </row>
    <row r="3" spans="1:197" x14ac:dyDescent="0.2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  <c r="AB3" s="2"/>
    </row>
    <row r="4" spans="1:197" x14ac:dyDescent="0.2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</row>
    <row r="5" spans="1:197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  <c r="AA5" s="2"/>
      <c r="AB5" s="2"/>
    </row>
    <row r="6" spans="1:197" ht="16.5" customHeight="1" x14ac:dyDescent="0.25">
      <c r="A6" s="126" t="s">
        <v>75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</row>
    <row r="7" spans="1:197" ht="3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197" ht="4.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9"/>
    </row>
    <row r="9" spans="1:197" ht="13.5" customHeight="1" x14ac:dyDescent="0.25">
      <c r="A9" s="118" t="s">
        <v>53</v>
      </c>
      <c r="B9" s="118"/>
      <c r="C9" s="118"/>
      <c r="D9" s="118"/>
      <c r="E9" s="118"/>
      <c r="F9" s="118"/>
      <c r="G9" s="118"/>
      <c r="H9" s="118"/>
      <c r="I9" s="8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38" t="s">
        <v>0</v>
      </c>
      <c r="V9" s="89"/>
      <c r="W9" s="89"/>
      <c r="X9" s="21" t="s">
        <v>1</v>
      </c>
      <c r="Y9" s="89"/>
      <c r="Z9" s="89"/>
      <c r="AA9" s="89"/>
      <c r="AB9" s="89"/>
      <c r="AC9" s="31"/>
    </row>
    <row r="10" spans="1:197" ht="13.5" customHeight="1" x14ac:dyDescent="0.25">
      <c r="A10" s="118" t="s">
        <v>54</v>
      </c>
      <c r="B10" s="118"/>
      <c r="C10" s="118"/>
      <c r="D10" s="118"/>
      <c r="E10" s="118"/>
      <c r="F10" s="118"/>
      <c r="G10" s="118"/>
      <c r="H10" s="118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89"/>
      <c r="V10" s="90"/>
      <c r="W10" s="90"/>
      <c r="X10" s="89"/>
      <c r="Y10" s="89"/>
      <c r="Z10" s="89"/>
      <c r="AA10" s="89"/>
      <c r="AB10" s="89"/>
      <c r="AC10" s="31"/>
    </row>
    <row r="11" spans="1:197" ht="13.5" customHeight="1" x14ac:dyDescent="0.25">
      <c r="A11" s="118" t="s">
        <v>55</v>
      </c>
      <c r="B11" s="118"/>
      <c r="C11" s="118"/>
      <c r="D11" s="118"/>
      <c r="E11" s="118"/>
      <c r="F11" s="118"/>
      <c r="G11" s="118"/>
      <c r="H11" s="11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89"/>
      <c r="V11" s="90"/>
      <c r="W11" s="90"/>
      <c r="X11" s="89"/>
      <c r="Y11" s="89"/>
      <c r="Z11" s="89"/>
      <c r="AA11" s="89"/>
      <c r="AB11" s="89"/>
      <c r="AC11" s="31"/>
    </row>
    <row r="12" spans="1:197" ht="13.5" customHeight="1" x14ac:dyDescent="0.25">
      <c r="A12" s="118" t="s">
        <v>56</v>
      </c>
      <c r="B12" s="118"/>
      <c r="C12" s="118"/>
      <c r="D12" s="118"/>
      <c r="E12" s="118"/>
      <c r="F12" s="118"/>
      <c r="G12" s="118"/>
      <c r="H12" s="118"/>
      <c r="I12" s="49" t="s">
        <v>37</v>
      </c>
      <c r="J12" s="49"/>
      <c r="K12" s="50"/>
      <c r="L12" s="49" t="s">
        <v>38</v>
      </c>
      <c r="M12" s="49"/>
      <c r="N12" s="50" t="s">
        <v>36</v>
      </c>
      <c r="O12" s="49" t="s">
        <v>39</v>
      </c>
      <c r="P12" s="49"/>
      <c r="Q12" s="49"/>
      <c r="R12" s="50" t="s">
        <v>36</v>
      </c>
      <c r="S12" s="49" t="s">
        <v>51</v>
      </c>
      <c r="T12" s="30"/>
      <c r="U12" s="49"/>
      <c r="V12" s="50"/>
      <c r="W12" s="31"/>
      <c r="X12" s="48"/>
      <c r="Y12" s="31"/>
      <c r="Z12" s="31"/>
      <c r="AA12" s="31"/>
      <c r="AB12" s="31"/>
      <c r="AC12" s="31"/>
    </row>
    <row r="13" spans="1:197" ht="14.25" customHeight="1" x14ac:dyDescent="0.25">
      <c r="A13" s="118" t="s">
        <v>57</v>
      </c>
      <c r="B13" s="118"/>
      <c r="C13" s="118"/>
      <c r="D13" s="118"/>
      <c r="E13" s="118"/>
      <c r="F13" s="118"/>
      <c r="G13" s="118"/>
      <c r="H13" s="118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3" t="s">
        <v>2</v>
      </c>
      <c r="T13" s="113"/>
      <c r="U13" s="113"/>
      <c r="V13" s="113"/>
      <c r="W13" s="89"/>
      <c r="X13" s="89"/>
      <c r="Y13" s="89"/>
      <c r="Z13" s="89"/>
      <c r="AA13" s="89"/>
      <c r="AB13" s="89"/>
      <c r="AC13" s="31"/>
    </row>
    <row r="14" spans="1:197" ht="13.5" x14ac:dyDescent="0.25">
      <c r="A14" s="4" t="s">
        <v>67</v>
      </c>
      <c r="C14" s="4"/>
      <c r="D14" s="56"/>
      <c r="E14" s="56"/>
      <c r="F14" s="56"/>
      <c r="G14" s="56"/>
      <c r="H14" s="56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89"/>
      <c r="T14" s="89"/>
      <c r="U14" s="89"/>
      <c r="V14" s="89"/>
      <c r="W14" s="90"/>
      <c r="X14" s="89"/>
      <c r="Y14" s="89"/>
      <c r="Z14" s="89"/>
      <c r="AA14" s="89"/>
      <c r="AB14" s="89"/>
      <c r="AC14" s="39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</row>
    <row r="15" spans="1:197" ht="13.5" customHeight="1" x14ac:dyDescent="0.25">
      <c r="A15" s="4" t="s">
        <v>68</v>
      </c>
      <c r="D15" s="4"/>
      <c r="E15" s="4"/>
      <c r="F15" s="4"/>
      <c r="G15" s="4"/>
      <c r="H15" s="4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89"/>
      <c r="T15" s="89"/>
      <c r="U15" s="89"/>
      <c r="V15" s="89"/>
      <c r="W15" s="90"/>
      <c r="X15" s="89"/>
      <c r="Y15" s="89"/>
      <c r="Z15" s="89"/>
      <c r="AA15" s="89"/>
      <c r="AB15" s="8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</row>
    <row r="16" spans="1:197" ht="6.75" customHeight="1" x14ac:dyDescent="0.25">
      <c r="A16" s="4"/>
      <c r="D16" s="4"/>
      <c r="E16" s="4"/>
      <c r="F16" s="4"/>
      <c r="G16" s="4"/>
      <c r="H16" s="4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Y16" s="56"/>
      <c r="Z16" s="56"/>
      <c r="AA16" s="56"/>
      <c r="AB16" s="56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</row>
    <row r="17" spans="1:34" ht="13.5" customHeight="1" x14ac:dyDescent="0.25">
      <c r="A17" s="56" t="s">
        <v>69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31"/>
    </row>
    <row r="18" spans="1:34" s="7" customFormat="1" ht="6" customHeight="1" thickBot="1" x14ac:dyDescent="0.3">
      <c r="A18" s="24"/>
      <c r="B18" s="24"/>
      <c r="C18" s="24"/>
      <c r="D18" s="24"/>
      <c r="E18" s="24"/>
      <c r="F18" s="24"/>
      <c r="G18" s="24"/>
      <c r="H18" s="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6"/>
      <c r="V18" s="6"/>
      <c r="W18" s="6"/>
      <c r="X18" s="6"/>
      <c r="Y18" s="32"/>
      <c r="Z18" s="32"/>
      <c r="AA18" s="33"/>
      <c r="AB18" s="33"/>
      <c r="AC18" s="34"/>
      <c r="AF18" s="3"/>
      <c r="AG18" s="3"/>
      <c r="AH18" s="3"/>
    </row>
    <row r="19" spans="1:34" ht="18.75" customHeight="1" x14ac:dyDescent="0.25">
      <c r="A19" s="24"/>
      <c r="B19" s="24"/>
      <c r="C19" s="24"/>
      <c r="D19" s="24"/>
      <c r="E19" s="24"/>
      <c r="F19" s="24"/>
      <c r="G19" s="24"/>
      <c r="H19" s="8" t="s">
        <v>40</v>
      </c>
      <c r="I19" s="9" t="s">
        <v>40</v>
      </c>
      <c r="J19" s="9" t="s">
        <v>40</v>
      </c>
      <c r="K19" s="9" t="s">
        <v>40</v>
      </c>
      <c r="L19" s="9" t="s">
        <v>40</v>
      </c>
      <c r="M19" s="9" t="s">
        <v>40</v>
      </c>
      <c r="N19" s="9" t="s">
        <v>40</v>
      </c>
      <c r="O19" s="9" t="s">
        <v>40</v>
      </c>
      <c r="P19" s="9" t="s">
        <v>40</v>
      </c>
      <c r="Q19" s="9" t="s">
        <v>40</v>
      </c>
      <c r="R19" s="9" t="s">
        <v>40</v>
      </c>
      <c r="S19" s="9" t="s">
        <v>40</v>
      </c>
      <c r="T19" s="9" t="s">
        <v>40</v>
      </c>
      <c r="U19" s="9" t="s">
        <v>40</v>
      </c>
      <c r="V19" s="9" t="s">
        <v>40</v>
      </c>
      <c r="W19" s="106"/>
      <c r="X19" s="107"/>
      <c r="Y19" s="9"/>
      <c r="Z19" s="69"/>
      <c r="AA19" s="71"/>
      <c r="AB19" s="71"/>
      <c r="AC19" s="29"/>
      <c r="AF19" s="7"/>
      <c r="AG19" s="7"/>
      <c r="AH19" s="7"/>
    </row>
    <row r="20" spans="1:34" ht="12" customHeight="1" x14ac:dyDescent="0.25">
      <c r="A20" s="4"/>
      <c r="B20" s="4"/>
      <c r="C20" s="4"/>
      <c r="D20" s="4"/>
      <c r="E20" s="4"/>
      <c r="F20" s="4"/>
      <c r="G20" s="4"/>
      <c r="H20" s="10">
        <v>2</v>
      </c>
      <c r="I20" s="11">
        <v>2</v>
      </c>
      <c r="J20" s="9">
        <v>1</v>
      </c>
      <c r="K20" s="11">
        <v>3</v>
      </c>
      <c r="L20" s="9">
        <v>2</v>
      </c>
      <c r="M20" s="11">
        <v>1</v>
      </c>
      <c r="N20" s="9">
        <v>3</v>
      </c>
      <c r="O20" s="11">
        <v>2</v>
      </c>
      <c r="P20" s="9">
        <v>1</v>
      </c>
      <c r="Q20" s="11">
        <v>2</v>
      </c>
      <c r="R20" s="9">
        <v>2</v>
      </c>
      <c r="S20" s="11">
        <v>5</v>
      </c>
      <c r="T20" s="9">
        <v>1</v>
      </c>
      <c r="U20" s="11">
        <v>0</v>
      </c>
      <c r="V20" s="9">
        <v>0</v>
      </c>
      <c r="W20" s="108"/>
      <c r="X20" s="109"/>
      <c r="Y20" s="58"/>
      <c r="Z20" s="70"/>
      <c r="AA20" s="72"/>
      <c r="AB20" s="72"/>
      <c r="AC20" s="29"/>
    </row>
    <row r="21" spans="1:34" ht="124.5" customHeight="1" thickBot="1" x14ac:dyDescent="0.3">
      <c r="A21" s="4"/>
      <c r="B21" s="124"/>
      <c r="C21" s="86"/>
      <c r="D21" s="86"/>
      <c r="E21" s="86"/>
      <c r="F21" s="86"/>
      <c r="G21" s="125"/>
      <c r="H21" s="12" t="s">
        <v>41</v>
      </c>
      <c r="I21" s="13" t="s">
        <v>43</v>
      </c>
      <c r="J21" s="14" t="s">
        <v>44</v>
      </c>
      <c r="K21" s="13" t="s">
        <v>74</v>
      </c>
      <c r="L21" s="14" t="s">
        <v>42</v>
      </c>
      <c r="M21" s="13" t="s">
        <v>29</v>
      </c>
      <c r="N21" s="14" t="s">
        <v>30</v>
      </c>
      <c r="O21" s="13" t="s">
        <v>31</v>
      </c>
      <c r="P21" s="14" t="s">
        <v>32</v>
      </c>
      <c r="Q21" s="13" t="s">
        <v>27</v>
      </c>
      <c r="R21" s="14" t="s">
        <v>33</v>
      </c>
      <c r="S21" s="13" t="s">
        <v>34</v>
      </c>
      <c r="T21" s="15" t="s">
        <v>45</v>
      </c>
      <c r="U21" s="16" t="s">
        <v>26</v>
      </c>
      <c r="V21" s="14" t="s">
        <v>59</v>
      </c>
      <c r="W21" s="110" t="s">
        <v>77</v>
      </c>
      <c r="X21" s="111"/>
      <c r="Y21" s="43"/>
      <c r="Z21" s="44"/>
      <c r="AA21" s="73" t="s">
        <v>72</v>
      </c>
      <c r="AB21" s="74" t="s">
        <v>73</v>
      </c>
      <c r="AC21" s="29"/>
    </row>
    <row r="22" spans="1:34" ht="13.5" x14ac:dyDescent="0.25">
      <c r="A22" s="4"/>
      <c r="B22" s="93" t="s">
        <v>3</v>
      </c>
      <c r="C22" s="94"/>
      <c r="D22" s="94"/>
      <c r="E22" s="94"/>
      <c r="F22" s="94"/>
      <c r="G22" s="94"/>
      <c r="H22" s="45"/>
      <c r="I22" s="46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82"/>
      <c r="X22" s="83"/>
      <c r="Y22" s="57"/>
      <c r="Z22" s="76"/>
      <c r="AA22" s="78">
        <f>H22*H20+I22*I20+J22*J20+K22*K20+L22*L20+M22*M20+N22*N20+O22*O20+P22*P20+Q22*Q20+R22*R20+S22*S20+T22*T20+W22*W20+X22*X20+Y22*Y20+Z22*Z20</f>
        <v>0</v>
      </c>
      <c r="AB22" s="79">
        <f>I22*I20+L22*L20+N22*N20+O22*O20+P22*P20+R22*R20+W22*W20+X22*X20+Y22*Y20+Z22*Z20</f>
        <v>0</v>
      </c>
      <c r="AC22" s="29"/>
    </row>
    <row r="23" spans="1:34" ht="13.5" x14ac:dyDescent="0.25">
      <c r="A23" s="4"/>
      <c r="B23" s="93" t="s">
        <v>4</v>
      </c>
      <c r="C23" s="94"/>
      <c r="D23" s="94"/>
      <c r="E23" s="94"/>
      <c r="F23" s="94"/>
      <c r="G23" s="94"/>
      <c r="H23" s="45"/>
      <c r="I23" s="46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  <c r="V23" s="47"/>
      <c r="W23" s="82"/>
      <c r="X23" s="83"/>
      <c r="Y23" s="57"/>
      <c r="Z23" s="76"/>
      <c r="AA23" s="80">
        <f>H23*H20+I23*I20+J23*J20+K23*K20+L23*L20+M23*M20+N23*N20+O23*O20+P23*P20+Q23*Q20+R23*R20+S23*S20+T23*T20+W23*W20+X23*X20+Y23*Y20+Z23*Z20</f>
        <v>0</v>
      </c>
      <c r="AB23" s="35">
        <f>I23*I20+L23*L20+N23*N20+O23*O20+P23*P20+R23*R20+W23*W20+X23*X20+Y23*Y20+Z23*Z20</f>
        <v>0</v>
      </c>
      <c r="AC23" s="29"/>
    </row>
    <row r="24" spans="1:34" ht="13.5" x14ac:dyDescent="0.25">
      <c r="A24" s="4"/>
      <c r="B24" s="93" t="s">
        <v>5</v>
      </c>
      <c r="C24" s="94"/>
      <c r="D24" s="94"/>
      <c r="E24" s="94"/>
      <c r="F24" s="94"/>
      <c r="G24" s="94"/>
      <c r="H24" s="45"/>
      <c r="I24" s="46"/>
      <c r="J24" s="47"/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46"/>
      <c r="V24" s="47"/>
      <c r="W24" s="82"/>
      <c r="X24" s="83"/>
      <c r="Y24" s="57"/>
      <c r="Z24" s="76"/>
      <c r="AA24" s="80">
        <f>H24*H20+I24*I20+J24*J20+K24*K20+L24*L20+M24*M20+N24*N20+O24*O20+P24*P20+Q24*Q20+R24*R20+S24*S20+T24*T20+W24*W20+X24*X20+Y24*Y20+Z24*Z20</f>
        <v>0</v>
      </c>
      <c r="AB24" s="35">
        <f>I24*I20+L24*L20+N24*N20+O24*O20+P24*P20+R24*R20+W24*W20+X24*X20+Y24*Y20+Z24*Z20</f>
        <v>0</v>
      </c>
      <c r="AC24" s="29"/>
    </row>
    <row r="25" spans="1:34" ht="13.5" x14ac:dyDescent="0.25">
      <c r="A25" s="4"/>
      <c r="B25" s="93" t="s">
        <v>6</v>
      </c>
      <c r="C25" s="94"/>
      <c r="D25" s="94"/>
      <c r="E25" s="94"/>
      <c r="F25" s="94"/>
      <c r="G25" s="94"/>
      <c r="H25" s="45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82"/>
      <c r="X25" s="83"/>
      <c r="Y25" s="57"/>
      <c r="Z25" s="76"/>
      <c r="AA25" s="80">
        <f>H25*H20+I25*I20+J25*J20+K25*K20+L25*L20+M25*M20+N25*N20+O25*O20+P25*P20+Q25*Q20+R25*R20+S25*S20+T25*T20+W25*W20+X25*X20+Y25*Y20+Z25*Z20</f>
        <v>0</v>
      </c>
      <c r="AB25" s="35">
        <f>I25*I20+L25*L20+N25*N20+O25*O20+P25*P20+R25*R20+W25*W20+X25*X20+Y25*Y20+Z25*Z20</f>
        <v>0</v>
      </c>
      <c r="AC25" s="29"/>
    </row>
    <row r="26" spans="1:34" ht="13.5" x14ac:dyDescent="0.25">
      <c r="A26" s="4"/>
      <c r="B26" s="93" t="s">
        <v>7</v>
      </c>
      <c r="C26" s="94"/>
      <c r="D26" s="94"/>
      <c r="E26" s="94"/>
      <c r="F26" s="94"/>
      <c r="G26" s="94"/>
      <c r="H26" s="45"/>
      <c r="I26" s="46"/>
      <c r="J26" s="47"/>
      <c r="K26" s="46"/>
      <c r="L26" s="47"/>
      <c r="M26" s="46"/>
      <c r="N26" s="47"/>
      <c r="O26" s="46"/>
      <c r="P26" s="47"/>
      <c r="Q26" s="46"/>
      <c r="R26" s="47"/>
      <c r="S26" s="46"/>
      <c r="T26" s="47"/>
      <c r="U26" s="46"/>
      <c r="V26" s="47"/>
      <c r="W26" s="82"/>
      <c r="X26" s="83"/>
      <c r="Y26" s="57"/>
      <c r="Z26" s="76"/>
      <c r="AA26" s="80">
        <f>H26*H20+I26*I20+J26*J20+K26*K20+L26*L20+M26*M20+N26*N20+O26*O20+P26*P20+Q26*Q20+R26*R20+S26*S20+T26*T20+W26*W20+X26*X20+Y26*Y20+Z26*Z20</f>
        <v>0</v>
      </c>
      <c r="AB26" s="35">
        <f>I26*I20+L26*L20+N26*N20+O26*O20+P26*P20+R26*R20++W26*W20+X26*X20+Y26*Y20+Z26*Z20</f>
        <v>0</v>
      </c>
      <c r="AC26" s="29"/>
    </row>
    <row r="27" spans="1:34" ht="13.5" x14ac:dyDescent="0.25">
      <c r="A27" s="4"/>
      <c r="B27" s="93" t="s">
        <v>8</v>
      </c>
      <c r="C27" s="94"/>
      <c r="D27" s="94"/>
      <c r="E27" s="94"/>
      <c r="F27" s="94"/>
      <c r="G27" s="94"/>
      <c r="H27" s="45"/>
      <c r="I27" s="46"/>
      <c r="J27" s="47"/>
      <c r="K27" s="46"/>
      <c r="L27" s="47"/>
      <c r="M27" s="46"/>
      <c r="N27" s="47"/>
      <c r="O27" s="46"/>
      <c r="P27" s="47"/>
      <c r="Q27" s="46"/>
      <c r="R27" s="47"/>
      <c r="S27" s="46"/>
      <c r="T27" s="47"/>
      <c r="U27" s="46"/>
      <c r="V27" s="47"/>
      <c r="W27" s="82"/>
      <c r="X27" s="83"/>
      <c r="Y27" s="57"/>
      <c r="Z27" s="76"/>
      <c r="AA27" s="80">
        <f>H27*H20+I27*I20+J27*J20+K27*K20+L27*L20+M27*M20+N27*N20+O27*O20+P27*P20+Q27*Q20+R27*R20+S27*S20+T27*T20+W27*W20+X27*X20+Y27*Y20+Z27*Z20</f>
        <v>0</v>
      </c>
      <c r="AB27" s="35">
        <f>I27*I20+L27*L20+N27*N20+O27*O20+P27*P20+R27*R20+W27*W20+X27*X20+Y27*Y20+Z27*Z20</f>
        <v>0</v>
      </c>
      <c r="AC27" s="29"/>
    </row>
    <row r="28" spans="1:34" ht="13.5" x14ac:dyDescent="0.25">
      <c r="A28" s="4"/>
      <c r="B28" s="93" t="s">
        <v>9</v>
      </c>
      <c r="C28" s="94"/>
      <c r="D28" s="94"/>
      <c r="E28" s="94"/>
      <c r="F28" s="94"/>
      <c r="G28" s="94"/>
      <c r="H28" s="45"/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82"/>
      <c r="X28" s="83"/>
      <c r="Y28" s="57"/>
      <c r="Z28" s="76"/>
      <c r="AA28" s="80">
        <f>H28*H20+I28*I20+J28*J20+K28*K20+L28*L20+M28*M20+N28*N20+O28*O20+P28*P20+Q28*Q20+R28*R20+S28*S20+T28*T20+W28*W20+X28*X20+Y28*Y20+Z28*Z20</f>
        <v>0</v>
      </c>
      <c r="AB28" s="35">
        <f>I28*I20+L28*L20+N28*N20+O28*O20+P28*P20+R28*R20+W28*W20+X28*X20+Y28*Y20+Z28*Z20</f>
        <v>0</v>
      </c>
      <c r="AC28" s="29"/>
    </row>
    <row r="29" spans="1:34" ht="13.5" x14ac:dyDescent="0.25">
      <c r="A29" s="4"/>
      <c r="B29" s="93" t="s">
        <v>10</v>
      </c>
      <c r="C29" s="94"/>
      <c r="D29" s="94"/>
      <c r="E29" s="94"/>
      <c r="F29" s="94"/>
      <c r="G29" s="94"/>
      <c r="H29" s="45"/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82"/>
      <c r="X29" s="83"/>
      <c r="Y29" s="57"/>
      <c r="Z29" s="76"/>
      <c r="AA29" s="80">
        <f>H29*H20+I29*I20+J29*J20+K29*K20+L29*L20+M29*M20+N29*N20+O29*O20+P29*P20+Q29*Q20+R29*R20+S29*S20+T29*T20+W29*W20+X29*X20+Y29*Y20+Z29*Z20</f>
        <v>0</v>
      </c>
      <c r="AB29" s="35">
        <f>I29*I20+L29*L20+N29*N20+O29*O20+P29*P20+R29*R20+W29*W20+X29*X20+Y29*Y20+Z29*Z20</f>
        <v>0</v>
      </c>
      <c r="AC29" s="29"/>
    </row>
    <row r="30" spans="1:34" ht="13.5" x14ac:dyDescent="0.25">
      <c r="A30" s="4"/>
      <c r="B30" s="93" t="s">
        <v>28</v>
      </c>
      <c r="C30" s="93"/>
      <c r="D30" s="93"/>
      <c r="E30" s="93"/>
      <c r="F30" s="93"/>
      <c r="G30" s="96"/>
      <c r="H30" s="45"/>
      <c r="I30" s="46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7"/>
      <c r="U30" s="46"/>
      <c r="V30" s="47"/>
      <c r="W30" s="82"/>
      <c r="X30" s="83"/>
      <c r="Y30" s="57"/>
      <c r="Z30" s="76"/>
      <c r="AA30" s="80">
        <f>H30*H20+I30*I20+J30*J20+K30*K20+L30*L20+M30*M20+N30*N20+O30*O20+P30*P20+Q30*Q20+R30*R20+S30*S20+T30*T20+W30*W20+X30*X20+Y30*Y20+Z30*Z20</f>
        <v>0</v>
      </c>
      <c r="AB30" s="35">
        <f>I30*I20+L30*L20+N30*N20+O30*O20+P30*P20+R30*R20+W30*W20+X30*X20+Y30*Y20+Z30*Z20</f>
        <v>0</v>
      </c>
      <c r="AC30" s="29"/>
    </row>
    <row r="31" spans="1:34" ht="14.25" thickBot="1" x14ac:dyDescent="0.3">
      <c r="A31" s="4"/>
      <c r="B31" s="86" t="s">
        <v>11</v>
      </c>
      <c r="C31" s="94"/>
      <c r="D31" s="94"/>
      <c r="E31" s="94"/>
      <c r="F31" s="94"/>
      <c r="G31" s="94"/>
      <c r="H31" s="17">
        <f t="shared" ref="H31:AB31" si="0">SUM(H22:H30)</f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  <c r="Q31" s="18">
        <f t="shared" si="0"/>
        <v>0</v>
      </c>
      <c r="R31" s="18">
        <f t="shared" si="0"/>
        <v>0</v>
      </c>
      <c r="S31" s="18">
        <f t="shared" si="0"/>
        <v>0</v>
      </c>
      <c r="T31" s="18">
        <f t="shared" si="0"/>
        <v>0</v>
      </c>
      <c r="U31" s="18">
        <f t="shared" si="0"/>
        <v>0</v>
      </c>
      <c r="V31" s="18">
        <f t="shared" si="0"/>
        <v>0</v>
      </c>
      <c r="W31" s="84">
        <f>SUM(W22:X30)</f>
        <v>0</v>
      </c>
      <c r="X31" s="85"/>
      <c r="Y31" s="18"/>
      <c r="Z31" s="77"/>
      <c r="AA31" s="80">
        <f t="shared" si="0"/>
        <v>0</v>
      </c>
      <c r="AB31" s="35">
        <f t="shared" si="0"/>
        <v>0</v>
      </c>
      <c r="AC31" s="29"/>
    </row>
    <row r="32" spans="1:34" ht="13.5" x14ac:dyDescent="0.25">
      <c r="A32" s="86" t="s">
        <v>35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23" t="s">
        <v>71</v>
      </c>
      <c r="AA32" s="116">
        <f>SUM(AA31+AB31)</f>
        <v>0</v>
      </c>
      <c r="AB32" s="117"/>
      <c r="AC32" s="29"/>
    </row>
    <row r="33" spans="1:197" ht="14.25" thickBot="1" x14ac:dyDescent="0.3">
      <c r="A33" s="86" t="s">
        <v>35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59" t="s">
        <v>78</v>
      </c>
      <c r="AA33" s="87">
        <f>W31</f>
        <v>0</v>
      </c>
      <c r="AB33" s="88"/>
      <c r="AC33" s="29"/>
    </row>
    <row r="34" spans="1:197" ht="9" customHeight="1" thickTop="1" thickBot="1" x14ac:dyDescent="0.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59"/>
      <c r="AA34" s="60"/>
      <c r="AB34" s="60"/>
      <c r="AC34" s="29"/>
    </row>
    <row r="35" spans="1:197" ht="13.5" customHeight="1" x14ac:dyDescent="0.2">
      <c r="A35" s="97" t="s">
        <v>79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</row>
    <row r="36" spans="1:197" ht="13.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</row>
    <row r="37" spans="1:197" ht="13.5" customHeight="1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</row>
    <row r="38" spans="1:197" ht="13.5" customHeight="1" thickBot="1" x14ac:dyDescent="0.2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5"/>
    </row>
    <row r="39" spans="1:197" ht="8.25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59"/>
      <c r="AA39" s="60"/>
      <c r="AB39" s="60"/>
      <c r="AC39" s="29"/>
    </row>
    <row r="40" spans="1:197" ht="12.75" customHeight="1" x14ac:dyDescent="0.2">
      <c r="A40" s="122" t="s">
        <v>66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</row>
    <row r="41" spans="1:197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</row>
    <row r="42" spans="1:197" ht="13.5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</row>
    <row r="43" spans="1:197" ht="13.5" customHeight="1" x14ac:dyDescent="0.2">
      <c r="A43" s="95" t="s">
        <v>63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63"/>
      <c r="Q43" s="64"/>
      <c r="R43" s="95" t="s">
        <v>76</v>
      </c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</row>
    <row r="44" spans="1:197" ht="13.5" customHeight="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53"/>
      <c r="Q44" s="64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</row>
    <row r="45" spans="1:197" ht="13.5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</row>
    <row r="46" spans="1:197" ht="13.5" customHeight="1" x14ac:dyDescent="0.25">
      <c r="A46" s="127" t="s">
        <v>64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67"/>
      <c r="Q46" s="67"/>
      <c r="R46" s="127" t="s">
        <v>65</v>
      </c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</row>
    <row r="47" spans="1:197" ht="13.5" customHeight="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</row>
    <row r="48" spans="1:197" ht="13.5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</row>
    <row r="49" spans="1:67" ht="13.5" customHeight="1" x14ac:dyDescent="0.25">
      <c r="A49" s="127" t="s">
        <v>70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68"/>
      <c r="Q49" s="68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</row>
    <row r="50" spans="1:67" ht="13.5" customHeight="1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</row>
    <row r="51" spans="1:67" ht="13.5" x14ac:dyDescent="0.25">
      <c r="A51" s="114" t="s">
        <v>12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29"/>
    </row>
    <row r="52" spans="1:67" ht="7.5" customHeight="1" x14ac:dyDescent="0.25">
      <c r="A52" s="4"/>
      <c r="B52" s="4"/>
      <c r="C52" s="4"/>
      <c r="D52" s="4"/>
      <c r="E52" s="4"/>
      <c r="F52" s="4"/>
      <c r="G52" s="25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9"/>
    </row>
    <row r="53" spans="1:67" ht="13.5" x14ac:dyDescent="0.25">
      <c r="A53" s="4"/>
      <c r="B53" s="26" t="s">
        <v>13</v>
      </c>
      <c r="C53" s="27"/>
      <c r="D53" s="27"/>
      <c r="E53" s="27"/>
      <c r="F53" s="27"/>
      <c r="G53" s="27"/>
      <c r="H53" s="27" t="s">
        <v>58</v>
      </c>
      <c r="I53" s="27"/>
      <c r="J53" s="27"/>
      <c r="K53" s="89"/>
      <c r="L53" s="89"/>
      <c r="M53" s="89"/>
      <c r="N53" s="89"/>
      <c r="O53" s="89"/>
      <c r="P53" s="89"/>
      <c r="Q53" s="89"/>
      <c r="R53" s="89"/>
      <c r="S53" s="19" t="s">
        <v>14</v>
      </c>
      <c r="T53" s="29"/>
      <c r="U53" s="27"/>
      <c r="V53" s="115"/>
      <c r="W53" s="115"/>
      <c r="X53" s="115"/>
      <c r="Y53" s="96" t="s">
        <v>15</v>
      </c>
      <c r="Z53" s="96"/>
      <c r="AA53" s="89"/>
      <c r="AB53" s="89"/>
      <c r="AC53" s="31"/>
    </row>
    <row r="54" spans="1:67" ht="13.5" x14ac:dyDescent="0.25">
      <c r="A54" s="4"/>
      <c r="B54" s="26" t="s">
        <v>16</v>
      </c>
      <c r="C54" s="27"/>
      <c r="D54" s="27"/>
      <c r="E54" s="27"/>
      <c r="F54" s="27"/>
      <c r="G54" s="27"/>
      <c r="H54" s="27" t="s">
        <v>58</v>
      </c>
      <c r="I54" s="27"/>
      <c r="J54" s="27"/>
      <c r="K54" s="90"/>
      <c r="L54" s="90"/>
      <c r="M54" s="90"/>
      <c r="N54" s="90"/>
      <c r="O54" s="90"/>
      <c r="P54" s="90"/>
      <c r="Q54" s="90"/>
      <c r="R54" s="90"/>
      <c r="S54" s="19" t="s">
        <v>52</v>
      </c>
      <c r="T54" s="92"/>
      <c r="U54" s="92"/>
      <c r="V54" s="92"/>
      <c r="W54" s="92"/>
      <c r="X54" s="92"/>
      <c r="Y54" s="36"/>
      <c r="Z54" s="26" t="s">
        <v>17</v>
      </c>
      <c r="AA54" s="90"/>
      <c r="AB54" s="90"/>
      <c r="AC54" s="31"/>
    </row>
    <row r="55" spans="1:67" ht="13.5" x14ac:dyDescent="0.25">
      <c r="A55" s="4"/>
      <c r="B55" s="26"/>
      <c r="C55" s="27"/>
      <c r="D55" s="27"/>
      <c r="E55" s="27"/>
      <c r="F55" s="27"/>
      <c r="G55" s="27"/>
      <c r="H55" s="27" t="s">
        <v>18</v>
      </c>
      <c r="I55" s="27"/>
      <c r="J55" s="27"/>
      <c r="K55" s="90"/>
      <c r="L55" s="90"/>
      <c r="M55" s="90"/>
      <c r="N55" s="90"/>
      <c r="O55" s="90"/>
      <c r="P55" s="36"/>
      <c r="Q55" s="36"/>
      <c r="R55" s="36"/>
      <c r="S55" s="36"/>
      <c r="T55" s="19"/>
      <c r="U55" s="27"/>
      <c r="V55" s="20"/>
      <c r="W55" s="27"/>
      <c r="X55" s="27"/>
      <c r="Y55" s="27"/>
      <c r="Z55" s="26" t="s">
        <v>19</v>
      </c>
      <c r="AA55" s="90"/>
      <c r="AB55" s="90"/>
      <c r="AC55" s="31"/>
    </row>
    <row r="56" spans="1:67" ht="13.5" x14ac:dyDescent="0.25">
      <c r="A56" s="4"/>
      <c r="B56" s="26" t="s">
        <v>20</v>
      </c>
      <c r="C56" s="27"/>
      <c r="D56" s="27"/>
      <c r="E56" s="27"/>
      <c r="F56" s="27"/>
      <c r="G56" s="27"/>
      <c r="H56" s="27" t="s">
        <v>18</v>
      </c>
      <c r="I56" s="27"/>
      <c r="J56" s="27"/>
      <c r="K56" s="90"/>
      <c r="L56" s="90"/>
      <c r="M56" s="90"/>
      <c r="N56" s="90"/>
      <c r="O56" s="90"/>
      <c r="P56" s="36"/>
      <c r="Q56" s="36"/>
      <c r="R56" s="36"/>
      <c r="S56" s="36"/>
      <c r="T56" s="19"/>
      <c r="U56" s="27"/>
      <c r="V56" s="27"/>
      <c r="W56" s="27"/>
      <c r="X56" s="27"/>
      <c r="Y56" s="27"/>
      <c r="Z56" s="26" t="s">
        <v>19</v>
      </c>
      <c r="AA56" s="90"/>
      <c r="AB56" s="90"/>
      <c r="AC56" s="31"/>
    </row>
    <row r="57" spans="1:67" ht="8.2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39"/>
    </row>
    <row r="58" spans="1:67" ht="13.5" x14ac:dyDescent="0.25">
      <c r="A58" s="24" t="s">
        <v>21</v>
      </c>
      <c r="B58" s="24"/>
      <c r="C58" s="4"/>
      <c r="D58" s="4"/>
      <c r="E58" s="4"/>
      <c r="F58" s="4"/>
      <c r="G58" s="4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13" t="s">
        <v>50</v>
      </c>
      <c r="U58" s="113"/>
      <c r="V58" s="113"/>
      <c r="W58" s="113"/>
      <c r="X58" s="113"/>
      <c r="Y58" s="113"/>
      <c r="Z58" s="113"/>
      <c r="AA58" s="113"/>
      <c r="AB58" s="4"/>
      <c r="AC58" s="29"/>
    </row>
    <row r="59" spans="1:67" ht="13.5" x14ac:dyDescent="0.25">
      <c r="A59" s="27"/>
      <c r="B59" s="22"/>
      <c r="C59" s="22"/>
      <c r="D59" s="27"/>
      <c r="E59" s="27"/>
      <c r="F59" s="27"/>
      <c r="G59" s="27"/>
      <c r="H59" s="22" t="s">
        <v>49</v>
      </c>
      <c r="I59" s="22"/>
      <c r="J59" s="92"/>
      <c r="K59" s="92"/>
      <c r="L59" s="92"/>
      <c r="M59" s="92"/>
      <c r="N59" s="92"/>
      <c r="O59" s="92"/>
      <c r="P59" s="36"/>
      <c r="Q59" s="36"/>
      <c r="R59" s="19"/>
      <c r="S59" s="52"/>
      <c r="T59" s="52"/>
      <c r="U59" s="52"/>
      <c r="V59" s="52"/>
      <c r="W59" s="36"/>
      <c r="X59" s="36"/>
      <c r="Y59" s="36"/>
      <c r="Z59" s="36"/>
      <c r="AA59" s="36"/>
      <c r="AB59" s="36"/>
      <c r="AC59" s="29"/>
    </row>
    <row r="60" spans="1:67" ht="13.5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36"/>
      <c r="X60" s="36"/>
      <c r="Y60" s="36"/>
      <c r="Z60" s="36"/>
      <c r="AA60" s="36"/>
      <c r="AB60" s="36"/>
      <c r="AC60" s="29"/>
    </row>
    <row r="61" spans="1:67" ht="13.5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36"/>
      <c r="X61" s="36"/>
      <c r="Y61" s="36"/>
      <c r="Z61" s="36"/>
      <c r="AA61" s="36"/>
      <c r="AB61" s="36"/>
      <c r="AC61" s="29"/>
      <c r="AG61" s="81"/>
    </row>
    <row r="62" spans="1:67" ht="13.5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36"/>
      <c r="X62" s="36"/>
      <c r="Y62" s="36"/>
      <c r="Z62" s="36"/>
      <c r="AA62" s="36"/>
      <c r="AB62" s="36"/>
      <c r="AC62" s="29"/>
    </row>
    <row r="63" spans="1:67" ht="9.75" customHeight="1" x14ac:dyDescent="0.25">
      <c r="A63" s="2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36"/>
      <c r="X63" s="36"/>
      <c r="Y63" s="36"/>
      <c r="Z63" s="36"/>
      <c r="AA63" s="36"/>
      <c r="AB63" s="36"/>
      <c r="AC63" s="29"/>
    </row>
    <row r="64" spans="1:67" ht="13.5" x14ac:dyDescent="0.25">
      <c r="A64" s="61" t="s">
        <v>22</v>
      </c>
      <c r="B64" s="6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36"/>
      <c r="X64" s="36"/>
      <c r="Y64" s="36"/>
      <c r="Z64" s="36"/>
      <c r="AA64" s="36"/>
      <c r="AB64" s="36"/>
      <c r="AC64" s="29"/>
    </row>
    <row r="65" spans="1:29" ht="13.5" x14ac:dyDescent="0.25">
      <c r="A65" s="4"/>
      <c r="B65" s="26" t="s">
        <v>23</v>
      </c>
      <c r="C65" s="27"/>
      <c r="D65" s="27"/>
      <c r="E65" s="27"/>
      <c r="F65" s="27"/>
      <c r="G65" s="27"/>
      <c r="H65" s="27" t="s">
        <v>18</v>
      </c>
      <c r="I65" s="27"/>
      <c r="J65" s="92"/>
      <c r="K65" s="92"/>
      <c r="L65" s="92"/>
      <c r="M65" s="92"/>
      <c r="N65" s="92"/>
      <c r="O65" s="92"/>
      <c r="P65" s="36"/>
      <c r="Q65" s="36"/>
      <c r="R65" s="36"/>
      <c r="S65" s="36"/>
      <c r="T65" s="19" t="s">
        <v>19</v>
      </c>
      <c r="U65" s="19"/>
      <c r="V65" s="89"/>
      <c r="W65" s="89"/>
      <c r="X65" s="89"/>
      <c r="Y65" s="89"/>
      <c r="Z65" s="89"/>
      <c r="AA65" s="89"/>
      <c r="AB65" s="89"/>
      <c r="AC65" s="31"/>
    </row>
    <row r="66" spans="1:29" ht="17.25" customHeight="1" x14ac:dyDescent="0.25">
      <c r="A66" s="4"/>
      <c r="B66" s="26" t="s">
        <v>24</v>
      </c>
      <c r="C66" s="27"/>
      <c r="D66" s="27"/>
      <c r="E66" s="27"/>
      <c r="F66" s="27"/>
      <c r="G66" s="27"/>
      <c r="H66" s="27" t="s">
        <v>18</v>
      </c>
      <c r="I66" s="27"/>
      <c r="J66" s="92"/>
      <c r="K66" s="92"/>
      <c r="L66" s="92"/>
      <c r="M66" s="92"/>
      <c r="N66" s="92"/>
      <c r="O66" s="92"/>
      <c r="P66" s="36"/>
      <c r="Q66" s="36"/>
      <c r="R66" s="36"/>
      <c r="S66" s="36"/>
      <c r="T66" s="19" t="s">
        <v>19</v>
      </c>
      <c r="U66" s="27"/>
      <c r="V66" s="91"/>
      <c r="W66" s="91"/>
      <c r="X66" s="91"/>
      <c r="Y66" s="91"/>
      <c r="Z66" s="91"/>
      <c r="AA66" s="91"/>
      <c r="AB66" s="91"/>
      <c r="AC66" s="40"/>
    </row>
    <row r="67" spans="1:29" ht="15.75" customHeight="1" x14ac:dyDescent="0.25">
      <c r="A67" s="4"/>
      <c r="B67" s="26" t="s">
        <v>25</v>
      </c>
      <c r="C67" s="27"/>
      <c r="D67" s="27"/>
      <c r="E67" s="27"/>
      <c r="F67" s="27"/>
      <c r="G67" s="27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31"/>
    </row>
    <row r="68" spans="1:29" s="7" customFormat="1" ht="15.75" customHeight="1" x14ac:dyDescent="0.25">
      <c r="A68" s="4"/>
      <c r="B68" s="26"/>
      <c r="C68" s="27"/>
      <c r="D68" s="27"/>
      <c r="E68" s="27"/>
      <c r="F68" s="27"/>
      <c r="G68" s="2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21"/>
      <c r="AC68" s="41"/>
    </row>
    <row r="69" spans="1:29" ht="13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9"/>
    </row>
    <row r="70" spans="1:29" x14ac:dyDescent="0.2">
      <c r="AC70" s="42"/>
    </row>
  </sheetData>
  <mergeCells count="82">
    <mergeCell ref="A49:O49"/>
    <mergeCell ref="R49:AB49"/>
    <mergeCell ref="A50:O50"/>
    <mergeCell ref="A46:O46"/>
    <mergeCell ref="R46:AB46"/>
    <mergeCell ref="A47:O47"/>
    <mergeCell ref="A1:H1"/>
    <mergeCell ref="M1:T1"/>
    <mergeCell ref="M2:T2"/>
    <mergeCell ref="A40:AB41"/>
    <mergeCell ref="A2:K2"/>
    <mergeCell ref="A3:K3"/>
    <mergeCell ref="A4:K4"/>
    <mergeCell ref="B21:G21"/>
    <mergeCell ref="A5:K5"/>
    <mergeCell ref="A6:AB6"/>
    <mergeCell ref="A10:H10"/>
    <mergeCell ref="A9:H9"/>
    <mergeCell ref="I11:AB11"/>
    <mergeCell ref="W13:AB13"/>
    <mergeCell ref="A11:H11"/>
    <mergeCell ref="A13:H13"/>
    <mergeCell ref="I10:AB10"/>
    <mergeCell ref="A12:H12"/>
    <mergeCell ref="I9:T9"/>
    <mergeCell ref="V9:W9"/>
    <mergeCell ref="Y9:AB9"/>
    <mergeCell ref="I13:R13"/>
    <mergeCell ref="S13:V13"/>
    <mergeCell ref="T58:AA58"/>
    <mergeCell ref="J59:O59"/>
    <mergeCell ref="B22:G22"/>
    <mergeCell ref="B23:G23"/>
    <mergeCell ref="B24:G24"/>
    <mergeCell ref="B25:G25"/>
    <mergeCell ref="B26:G26"/>
    <mergeCell ref="A51:AB51"/>
    <mergeCell ref="K53:R53"/>
    <mergeCell ref="V53:X53"/>
    <mergeCell ref="Y53:Z53"/>
    <mergeCell ref="B31:G31"/>
    <mergeCell ref="A32:Y32"/>
    <mergeCell ref="AA32:AB32"/>
    <mergeCell ref="A44:O44"/>
    <mergeCell ref="R44:AB44"/>
    <mergeCell ref="I14:AB14"/>
    <mergeCell ref="I15:AB15"/>
    <mergeCell ref="B27:G27"/>
    <mergeCell ref="A43:O43"/>
    <mergeCell ref="R43:AB43"/>
    <mergeCell ref="B28:G28"/>
    <mergeCell ref="B29:G29"/>
    <mergeCell ref="B30:G30"/>
    <mergeCell ref="A35:AB38"/>
    <mergeCell ref="W19:X19"/>
    <mergeCell ref="W20:X20"/>
    <mergeCell ref="W21:X21"/>
    <mergeCell ref="W22:X22"/>
    <mergeCell ref="W23:X23"/>
    <mergeCell ref="H67:AB67"/>
    <mergeCell ref="AA53:AB53"/>
    <mergeCell ref="AA54:AB54"/>
    <mergeCell ref="AA55:AB55"/>
    <mergeCell ref="AA56:AB56"/>
    <mergeCell ref="V65:AB65"/>
    <mergeCell ref="V66:AB66"/>
    <mergeCell ref="K54:R54"/>
    <mergeCell ref="J65:O65"/>
    <mergeCell ref="J66:O66"/>
    <mergeCell ref="T54:X54"/>
    <mergeCell ref="K55:O55"/>
    <mergeCell ref="K56:O56"/>
    <mergeCell ref="W24:X24"/>
    <mergeCell ref="W25:X25"/>
    <mergeCell ref="W26:X26"/>
    <mergeCell ref="W27:X27"/>
    <mergeCell ref="W28:X28"/>
    <mergeCell ref="W29:X29"/>
    <mergeCell ref="W30:X30"/>
    <mergeCell ref="W31:X31"/>
    <mergeCell ref="A33:Y33"/>
    <mergeCell ref="AA33:AB33"/>
  </mergeCells>
  <pageMargins left="0.66666666666666663" right="0.65625" top="0.78740157480314965" bottom="0.78740157480314965" header="0.31496062992125984" footer="0.31496062992125984"/>
  <pageSetup paperSize="9" orientation="portrait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152400</xdr:rowOff>
                  </from>
                  <to>
                    <xdr:col>11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12</xdr:col>
                    <xdr:colOff>219075</xdr:colOff>
                    <xdr:row>10</xdr:row>
                    <xdr:rowOff>142875</xdr:rowOff>
                  </from>
                  <to>
                    <xdr:col>14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161925</xdr:rowOff>
                  </from>
                  <to>
                    <xdr:col>18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21</xdr:col>
                    <xdr:colOff>9525</xdr:colOff>
                    <xdr:row>10</xdr:row>
                    <xdr:rowOff>133350</xdr:rowOff>
                  </from>
                  <to>
                    <xdr:col>22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Huesmann, Abteilungsleiter</dc:creator>
  <cp:lastModifiedBy>Frauenfelder Ralf GOSSAU_StWG</cp:lastModifiedBy>
  <cp:lastPrinted>2022-05-11T09:16:00Z</cp:lastPrinted>
  <dcterms:created xsi:type="dcterms:W3CDTF">2014-04-10T12:32:01Z</dcterms:created>
  <dcterms:modified xsi:type="dcterms:W3CDTF">2022-08-08T12:35:05Z</dcterms:modified>
</cp:coreProperties>
</file>